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üdrogeoloogia ja keskkonnageoloogia osakond\Oma\Projektid\Life\Life_C10_1\Aruanded\Lõpparuanne\Lõppversioon\"/>
    </mc:Choice>
  </mc:AlternateContent>
  <xr:revisionPtr revIDLastSave="0" documentId="8_{BD005464-4B7C-43ED-B48F-42BC3A043F36}" xr6:coauthVersionLast="47" xr6:coauthVersionMax="47" xr10:uidLastSave="{00000000-0000-0000-0000-000000000000}"/>
  <bookViews>
    <workbookView xWindow="-110" yWindow="-110" windowWidth="19420" windowHeight="10420" xr2:uid="{675049B4-2277-40CD-8C0F-CE2572FD6AF6}"/>
  </bookViews>
  <sheets>
    <sheet name="Lisa 7" sheetId="1" r:id="rId1"/>
  </sheets>
  <definedNames>
    <definedName name="_xlnm._FilterDatabase" localSheetId="0" hidden="1">'Lisa 7'!$A$2:$G$43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2" i="1" l="1"/>
</calcChain>
</file>

<file path=xl/sharedStrings.xml><?xml version="1.0" encoding="utf-8"?>
<sst xmlns="http://schemas.openxmlformats.org/spreadsheetml/2006/main" count="573" uniqueCount="217">
  <si>
    <t>Toimeaine</t>
  </si>
  <si>
    <t>pinnavesi, 55 proovi</t>
  </si>
  <si>
    <t>põhjavesi, 58 proovi</t>
  </si>
  <si>
    <t>Toime liik</t>
  </si>
  <si>
    <t>Keskkonnaohtlikkus</t>
  </si>
  <si>
    <t>liikuvus keskkonnas</t>
  </si>
  <si>
    <t>ökotoksilisus</t>
  </si>
  <si>
    <t>mõju inimesele</t>
  </si>
  <si>
    <t>GUS indeks*</t>
  </si>
  <si>
    <t>Leostuvus </t>
  </si>
  <si>
    <t>lahustuvus vees</t>
  </si>
  <si>
    <t>osade levivõime</t>
  </si>
  <si>
    <t>Biokontsentratsiooni faktor BCF (l/kg)</t>
  </si>
  <si>
    <t>Turule lubatud </t>
  </si>
  <si>
    <t>määramispiir, µg/l</t>
  </si>
  <si>
    <t>leitud</t>
  </si>
  <si>
    <t>lubatud piirväärtus, µg/l, AAC/MAC</t>
  </si>
  <si>
    <t>max, µg/l</t>
  </si>
  <si>
    <t>keskmine, µg/l</t>
  </si>
  <si>
    <t>max. µg/l</t>
  </si>
  <si>
    <t xml:space="preserve"> mg/l</t>
  </si>
  <si>
    <t>kloridasoon-desfenüül</t>
  </si>
  <si>
    <t>&lt; 0,04</t>
  </si>
  <si>
    <t>Herbitsiidi metaboliit</t>
  </si>
  <si>
    <t>kõrge, püsiv, mobiilne</t>
  </si>
  <si>
    <t>mõõdukas</t>
  </si>
  <si>
    <t>pigem madal</t>
  </si>
  <si>
    <t>suur leostuvusvõime</t>
  </si>
  <si>
    <t>pole lubatud, keelatud EL-s</t>
  </si>
  <si>
    <t>Tritosulfuroon</t>
  </si>
  <si>
    <t>herbitsiid</t>
  </si>
  <si>
    <t>kõrge, väga mobiilne</t>
  </si>
  <si>
    <t>mõõdukas,repro/arengu mõjud</t>
  </si>
  <si>
    <t>keskmine leostuvusvõime</t>
  </si>
  <si>
    <t>madal</t>
  </si>
  <si>
    <t>lubatud EE ja EL</t>
  </si>
  <si>
    <t>Boskaliid</t>
  </si>
  <si>
    <t>&lt; 0,001</t>
  </si>
  <si>
    <t>fungitsiid</t>
  </si>
  <si>
    <t>püsiv</t>
  </si>
  <si>
    <t>mõõdukas, võimalik kantserogeen</t>
  </si>
  <si>
    <t>Keskmine leostuvusvõime</t>
  </si>
  <si>
    <t>keskmine</t>
  </si>
  <si>
    <t>107, läviväärtusega</t>
  </si>
  <si>
    <t>tsübutriin</t>
  </si>
  <si>
    <t>0,0025/0,016</t>
  </si>
  <si>
    <t>prioriteetne</t>
  </si>
  <si>
    <t>mõõdukas, akuutne</t>
  </si>
  <si>
    <t>kõrge, reproduktsioonile</t>
  </si>
  <si>
    <t>-</t>
  </si>
  <si>
    <t>160, LV</t>
  </si>
  <si>
    <t>pole lubatud, keelatud EE ja EL-s</t>
  </si>
  <si>
    <t>alfa-Heksaklorotsükloheksaan</t>
  </si>
  <si>
    <t>0,02/0,04</t>
  </si>
  <si>
    <t>insektitsiid, lindaani kõrvaltoode</t>
  </si>
  <si>
    <t>Prioriteetne ohtlik, Stockholmi konventsioon</t>
  </si>
  <si>
    <t>kõrge potentsiaaliga kauglevi</t>
  </si>
  <si>
    <t>kõrge, kantserogeenne</t>
  </si>
  <si>
    <t>väike leostuvusvõime</t>
  </si>
  <si>
    <t>kõrge</t>
  </si>
  <si>
    <t>kinoksüfeen</t>
  </si>
  <si>
    <t>0,15/2,7</t>
  </si>
  <si>
    <t>Prioriteetne ohtlik</t>
  </si>
  <si>
    <t>5040 kõrge</t>
  </si>
  <si>
    <t>pole lubatud</t>
  </si>
  <si>
    <t>1,3,5-triklorobenseen</t>
  </si>
  <si>
    <t>lisaaine herbitsiidides</t>
  </si>
  <si>
    <t>kloropürifoss</t>
  </si>
  <si>
    <t>0,03/0,1</t>
  </si>
  <si>
    <t>insektitsiid</t>
  </si>
  <si>
    <t>kõrge, reprod, neurotoksikant</t>
  </si>
  <si>
    <t>1374, LV</t>
  </si>
  <si>
    <t>keelustatud EE ja EL</t>
  </si>
  <si>
    <t>delta-Heksaklorotsükloheksaan</t>
  </si>
  <si>
    <t>Trifluraliin</t>
  </si>
  <si>
    <t>prioriteetne ohtlik</t>
  </si>
  <si>
    <t>kõrge, endokriin, repro</t>
  </si>
  <si>
    <t>5674, kõrge</t>
  </si>
  <si>
    <t>keelatud EE ja EL</t>
  </si>
  <si>
    <t>pentakloro-benseen</t>
  </si>
  <si>
    <t>lisaaine fungitsiidides</t>
  </si>
  <si>
    <t>dimetakloor</t>
  </si>
  <si>
    <t>&lt; 0,005</t>
  </si>
  <si>
    <t>kõrge, mobiilne</t>
  </si>
  <si>
    <t>kõrge, reprod, areng</t>
  </si>
  <si>
    <t>75, madal</t>
  </si>
  <si>
    <t>p,p'-DDE</t>
  </si>
  <si>
    <t>Σ 0,025</t>
  </si>
  <si>
    <t>Insektitsiidi DDT metaboliit</t>
  </si>
  <si>
    <t>kõrge, väga püsiv</t>
  </si>
  <si>
    <t>kõrge, kantserogeen, neurotoksikant</t>
  </si>
  <si>
    <t>endosulfaan-sulfaat</t>
  </si>
  <si>
    <t>0,005/0,01</t>
  </si>
  <si>
    <t>insektitsiidi endosulfaani metaboliit</t>
  </si>
  <si>
    <t>bifenoks</t>
  </si>
  <si>
    <t>0,012/0,04</t>
  </si>
  <si>
    <t>Prioriteetne</t>
  </si>
  <si>
    <t>mõõduka potentsiaaliga kauglevi</t>
  </si>
  <si>
    <t>kõrge, krooniline</t>
  </si>
  <si>
    <t>1500, läviväärtusega</t>
  </si>
  <si>
    <t>o,p'-DDE</t>
  </si>
  <si>
    <t>1800, LV</t>
  </si>
  <si>
    <t>o,p'-DDD</t>
  </si>
  <si>
    <t>kõrge, kantserogeen, endokriin</t>
  </si>
  <si>
    <t>väga väike leostuvusvõime</t>
  </si>
  <si>
    <t>isodriin</t>
  </si>
  <si>
    <t>Σ0,01/Σ0,005</t>
  </si>
  <si>
    <t>muu saasteaine</t>
  </si>
  <si>
    <t>kõrge, endokriin, neurotoksikant</t>
  </si>
  <si>
    <t>heptakloor</t>
  </si>
  <si>
    <t>2 * 10-7/3*10-4</t>
  </si>
  <si>
    <t>2430, LV</t>
  </si>
  <si>
    <t>heptakloor-eksoepoksiid</t>
  </si>
  <si>
    <t>2*10-7</t>
  </si>
  <si>
    <t>heptakloori metaboliit</t>
  </si>
  <si>
    <t>gamma-Heksaklorotsükloheksaan /Lindaan</t>
  </si>
  <si>
    <t>kõrge, neurotoksiin</t>
  </si>
  <si>
    <t>1300, LV</t>
  </si>
  <si>
    <t>metasakloor</t>
  </si>
  <si>
    <t>Vesikonna-spetsiifiline</t>
  </si>
  <si>
    <t>mõõdukas, repro/arengu häired</t>
  </si>
  <si>
    <t>madal leostuvusvõime</t>
  </si>
  <si>
    <t>permetriin</t>
  </si>
  <si>
    <t>&lt;  0,01</t>
  </si>
  <si>
    <t>kõrge, kantserogeen, neurotoksiline</t>
  </si>
  <si>
    <t>300 LV</t>
  </si>
  <si>
    <t>pole lubatud EE ja EL</t>
  </si>
  <si>
    <t>p,p'-DDD</t>
  </si>
  <si>
    <t>p,p'-DDT</t>
  </si>
  <si>
    <t>kõrge, väga püsiv, kõrge kauglevi</t>
  </si>
  <si>
    <t xml:space="preserve">metüül-Pirimifoss </t>
  </si>
  <si>
    <t>kõrge, hingamisraskused</t>
  </si>
  <si>
    <t>741, LV</t>
  </si>
  <si>
    <t>EE lubatud turule</t>
  </si>
  <si>
    <t>tsüpermetriin</t>
  </si>
  <si>
    <t>8 * 10-5/6*10-4</t>
  </si>
  <si>
    <t>kõrge, endokriin</t>
  </si>
  <si>
    <t>331, LV</t>
  </si>
  <si>
    <t>heptakloor-endoepoksiid</t>
  </si>
  <si>
    <t>kõrge, neurotoksikant</t>
  </si>
  <si>
    <t>1440. LV</t>
  </si>
  <si>
    <t>tsüflutriin</t>
  </si>
  <si>
    <t>mõõdukaskõrge</t>
  </si>
  <si>
    <t>506, LV</t>
  </si>
  <si>
    <t>lubatud EL</t>
  </si>
  <si>
    <t>aklonifeen</t>
  </si>
  <si>
    <t>kõrge, kaladele</t>
  </si>
  <si>
    <t>2896, läviväärtusega</t>
  </si>
  <si>
    <t>o,p'-DDT</t>
  </si>
  <si>
    <t>kõrge, väga püsiv, mobiilne</t>
  </si>
  <si>
    <t>kõrge, kantserogeen, neurotoksikant, endokriin</t>
  </si>
  <si>
    <t>beeta-heksaklorotsükloheksaan</t>
  </si>
  <si>
    <t>&lt; 0,0005</t>
  </si>
  <si>
    <t>epsilon-Heksaklorotsükloheksaan</t>
  </si>
  <si>
    <t>dieldriin</t>
  </si>
  <si>
    <t>väga püsiv, kauglevi</t>
  </si>
  <si>
    <t>kõrge, kanteserrogeenne, endokriin, neurotoksikant</t>
  </si>
  <si>
    <t>35000 kõrge</t>
  </si>
  <si>
    <t xml:space="preserve">isoproturoon </t>
  </si>
  <si>
    <t>Prioriteetne aine</t>
  </si>
  <si>
    <t>177, madak, läviväärtusega</t>
  </si>
  <si>
    <t>AMPA</t>
  </si>
  <si>
    <t>herbitsiid glüfosaadi metaboliit</t>
  </si>
  <si>
    <t>vesikonnaspetsiifiline</t>
  </si>
  <si>
    <t>mõõdukas, endokriin</t>
  </si>
  <si>
    <t>glüfosaat</t>
  </si>
  <si>
    <t>mõõdukas, kantserogeen, endrokriin</t>
  </si>
  <si>
    <t>0,5, madal</t>
  </si>
  <si>
    <t>bentasoon</t>
  </si>
  <si>
    <t>21, madal</t>
  </si>
  <si>
    <t>lambda-Tsühalotriin</t>
  </si>
  <si>
    <t>kõrge, kauglevi</t>
  </si>
  <si>
    <t>4982, LV</t>
  </si>
  <si>
    <t>bifentriin</t>
  </si>
  <si>
    <t>1703 LV</t>
  </si>
  <si>
    <t>pole registreeritud</t>
  </si>
  <si>
    <t>epoksikonasool</t>
  </si>
  <si>
    <t>kõrge, katserogeen</t>
  </si>
  <si>
    <t>70, madal</t>
  </si>
  <si>
    <t>fenpropatriin</t>
  </si>
  <si>
    <t>1100, LV</t>
  </si>
  <si>
    <t>terbutüülasiin</t>
  </si>
  <si>
    <t>34, madal</t>
  </si>
  <si>
    <t>lubatud Els, EE pole registreeritud</t>
  </si>
  <si>
    <t>propikonasool</t>
  </si>
  <si>
    <t xml:space="preserve">mõõdukalt püsiv ja kaugleviv </t>
  </si>
  <si>
    <t>116, LV</t>
  </si>
  <si>
    <t xml:space="preserve">Diflufenikaan </t>
  </si>
  <si>
    <t>&lt; 0,01</t>
  </si>
  <si>
    <t>1276, LV</t>
  </si>
  <si>
    <t>prometriin</t>
  </si>
  <si>
    <t>85, madal</t>
  </si>
  <si>
    <t>dikofool</t>
  </si>
  <si>
    <r>
      <t>1,3 x 10</t>
    </r>
    <r>
      <rPr>
        <vertAlign val="superscript"/>
        <sz val="10"/>
        <color theme="1"/>
        <rFont val="Calibri"/>
        <family val="2"/>
        <charset val="186"/>
        <scheme val="minor"/>
      </rPr>
      <t>-3</t>
    </r>
  </si>
  <si>
    <t>prioriteetne ohtlik aine, Stockholmi aine</t>
  </si>
  <si>
    <t>10000, kõrge</t>
  </si>
  <si>
    <t>endriin</t>
  </si>
  <si>
    <t>pkõrge, püsiv, kauglevi</t>
  </si>
  <si>
    <t>3970, LV</t>
  </si>
  <si>
    <t>triallaat</t>
  </si>
  <si>
    <t>1400, LV</t>
  </si>
  <si>
    <t>pole EE registreeritud</t>
  </si>
  <si>
    <t>heksaklorobenseen</t>
  </si>
  <si>
    <t>MAC 0,05</t>
  </si>
  <si>
    <t>35000, kõrge</t>
  </si>
  <si>
    <t>aldriin</t>
  </si>
  <si>
    <t>kõrge, kantserogeen, neurotoksiin</t>
  </si>
  <si>
    <t>3348, LV</t>
  </si>
  <si>
    <t>beeta-endosulfaan</t>
  </si>
  <si>
    <t xml:space="preserve">insektitsiid </t>
  </si>
  <si>
    <t>kõrge, leostuvus</t>
  </si>
  <si>
    <t>kõrge, neurotoksiin, endokriin</t>
  </si>
  <si>
    <t>2755, LV</t>
  </si>
  <si>
    <t>alfa-endosulfaan</t>
  </si>
  <si>
    <t>diklorofoss</t>
  </si>
  <si>
    <r>
      <t>6 x 10</t>
    </r>
    <r>
      <rPr>
        <vertAlign val="superscript"/>
        <sz val="10"/>
        <color theme="1"/>
        <rFont val="Calibri"/>
        <family val="2"/>
        <charset val="186"/>
        <scheme val="minor"/>
      </rPr>
      <t>-4</t>
    </r>
    <r>
      <rPr>
        <sz val="10"/>
        <color theme="1"/>
        <rFont val="Calibri"/>
        <family val="2"/>
        <charset val="186"/>
        <scheme val="minor"/>
      </rPr>
      <t>/7 x 10-4</t>
    </r>
  </si>
  <si>
    <t>tiametoksaam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</si>
</sst>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vertAlign val="superscript"/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/>
    <xf numFmtId="0" fontId="5" fillId="0" borderId="2" xfId="0" applyFont="1" applyBorder="1" applyAlignment="1">
      <alignment horizontal="left"/>
    </xf>
    <xf numFmtId="0" fontId="4" fillId="0" borderId="2" xfId="0" quotePrefix="1" applyFont="1" applyBorder="1" applyAlignment="1">
      <alignment horizontal="left" vertic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165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166" fontId="3" fillId="0" borderId="2" xfId="0" applyNumberFormat="1" applyFont="1" applyBorder="1"/>
    <xf numFmtId="0" fontId="4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8" fillId="0" borderId="0" xfId="0" applyFont="1"/>
    <xf numFmtId="0" fontId="3" fillId="0" borderId="2" xfId="0" quotePrefix="1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09FEF-FACF-4C45-B318-476CD724A627}">
  <dimension ref="A1:V57"/>
  <sheetViews>
    <sheetView tabSelected="1" workbookViewId="0">
      <pane xSplit="5" ySplit="2" topLeftCell="J3" activePane="bottomRight" state="frozen"/>
      <selection pane="topRight" activeCell="F1" sqref="F1"/>
      <selection pane="bottomLeft" activeCell="A3" sqref="A3"/>
      <selection pane="bottomRight" activeCell="B20" sqref="B20"/>
    </sheetView>
  </sheetViews>
  <sheetFormatPr defaultRowHeight="14.5" x14ac:dyDescent="0.35"/>
  <cols>
    <col min="1" max="1" width="4.453125" customWidth="1"/>
    <col min="2" max="2" width="19" customWidth="1"/>
    <col min="3" max="3" width="11.26953125" style="39" customWidth="1"/>
    <col min="5" max="5" width="12.54296875" style="39" customWidth="1"/>
    <col min="9" max="9" width="9.54296875" bestFit="1" customWidth="1"/>
    <col min="10" max="10" width="7.7265625" style="39" customWidth="1"/>
    <col min="11" max="11" width="13.1796875" style="39" customWidth="1"/>
    <col min="12" max="12" width="24.26953125" style="39" customWidth="1"/>
    <col min="13" max="15" width="8.7265625" style="39"/>
    <col min="16" max="18" width="9.1796875" style="39" customWidth="1"/>
    <col min="19" max="20" width="8.7265625" style="39"/>
    <col min="21" max="21" width="9.1796875" style="39" customWidth="1"/>
    <col min="22" max="22" width="21.26953125" style="39" customWidth="1"/>
  </cols>
  <sheetData>
    <row r="1" spans="1:22" s="5" customFormat="1" ht="24" customHeight="1" x14ac:dyDescent="0.35">
      <c r="A1" s="1"/>
      <c r="B1" s="1" t="s">
        <v>0</v>
      </c>
      <c r="C1" s="2"/>
      <c r="D1" s="3" t="s">
        <v>1</v>
      </c>
      <c r="E1" s="3"/>
      <c r="F1" s="3"/>
      <c r="G1" s="3"/>
      <c r="H1" s="3" t="s">
        <v>2</v>
      </c>
      <c r="I1" s="3"/>
      <c r="J1" s="3"/>
      <c r="K1" s="4" t="s">
        <v>3</v>
      </c>
      <c r="L1" s="4" t="s">
        <v>4</v>
      </c>
      <c r="M1" s="4" t="s">
        <v>5</v>
      </c>
      <c r="N1" s="4" t="s">
        <v>6</v>
      </c>
      <c r="O1" s="4" t="s">
        <v>7</v>
      </c>
      <c r="P1" s="4" t="s">
        <v>8</v>
      </c>
      <c r="Q1" s="4" t="s">
        <v>9</v>
      </c>
      <c r="R1" s="4" t="s">
        <v>10</v>
      </c>
      <c r="S1" s="4"/>
      <c r="T1" s="4" t="s">
        <v>11</v>
      </c>
      <c r="U1" s="4" t="s">
        <v>12</v>
      </c>
      <c r="V1" s="4" t="s">
        <v>13</v>
      </c>
    </row>
    <row r="2" spans="1:22" s="5" customFormat="1" ht="25.5" customHeight="1" x14ac:dyDescent="0.35">
      <c r="A2" s="6"/>
      <c r="B2" s="6"/>
      <c r="C2" s="7" t="s">
        <v>14</v>
      </c>
      <c r="D2" s="8" t="s">
        <v>15</v>
      </c>
      <c r="E2" s="9" t="s">
        <v>16</v>
      </c>
      <c r="F2" s="8" t="s">
        <v>17</v>
      </c>
      <c r="G2" s="8" t="s">
        <v>18</v>
      </c>
      <c r="H2" s="8" t="s">
        <v>15</v>
      </c>
      <c r="I2" s="8" t="s">
        <v>19</v>
      </c>
      <c r="J2" s="8" t="s">
        <v>18</v>
      </c>
      <c r="K2" s="4"/>
      <c r="L2" s="4"/>
      <c r="M2" s="4"/>
      <c r="N2" s="4"/>
      <c r="O2" s="4"/>
      <c r="P2" s="4"/>
      <c r="Q2" s="4"/>
      <c r="R2" s="7" t="s">
        <v>20</v>
      </c>
      <c r="S2" s="7"/>
      <c r="T2" s="4"/>
      <c r="U2" s="4"/>
      <c r="V2" s="4"/>
    </row>
    <row r="3" spans="1:22" x14ac:dyDescent="0.35">
      <c r="A3" s="10">
        <v>1</v>
      </c>
      <c r="B3" s="11" t="s">
        <v>21</v>
      </c>
      <c r="C3" s="12">
        <v>0.04</v>
      </c>
      <c r="D3" s="13">
        <v>14</v>
      </c>
      <c r="E3" s="12"/>
      <c r="F3" s="13">
        <v>6.8000000000000005E-2</v>
      </c>
      <c r="G3" s="13" t="s">
        <v>22</v>
      </c>
      <c r="H3" s="13">
        <v>20</v>
      </c>
      <c r="I3" s="12">
        <v>1.2</v>
      </c>
      <c r="J3" s="13">
        <v>0.25</v>
      </c>
      <c r="K3" s="14" t="s">
        <v>23</v>
      </c>
      <c r="L3" s="15"/>
      <c r="M3" s="14" t="s">
        <v>24</v>
      </c>
      <c r="N3" s="16" t="s">
        <v>25</v>
      </c>
      <c r="O3" s="16" t="s">
        <v>26</v>
      </c>
      <c r="P3" s="14">
        <v>5.46</v>
      </c>
      <c r="Q3" s="14" t="s">
        <v>27</v>
      </c>
      <c r="R3" s="16"/>
      <c r="S3" s="16"/>
      <c r="T3" s="16"/>
      <c r="U3" s="16"/>
      <c r="V3" s="14" t="s">
        <v>28</v>
      </c>
    </row>
    <row r="4" spans="1:22" x14ac:dyDescent="0.35">
      <c r="A4" s="10">
        <v>2</v>
      </c>
      <c r="B4" s="11" t="s">
        <v>29</v>
      </c>
      <c r="C4" s="12">
        <v>0.01</v>
      </c>
      <c r="D4" s="13">
        <v>11</v>
      </c>
      <c r="E4" s="12"/>
      <c r="F4" s="13">
        <v>0.16</v>
      </c>
      <c r="G4" s="13">
        <v>0.06</v>
      </c>
      <c r="H4" s="10"/>
      <c r="I4" s="10"/>
      <c r="J4" s="12"/>
      <c r="K4" s="14" t="s">
        <v>30</v>
      </c>
      <c r="L4" s="14"/>
      <c r="M4" s="14" t="s">
        <v>31</v>
      </c>
      <c r="N4" s="14" t="s">
        <v>25</v>
      </c>
      <c r="O4" s="14" t="s">
        <v>32</v>
      </c>
      <c r="P4" s="14">
        <v>2.79</v>
      </c>
      <c r="Q4" s="14" t="s">
        <v>33</v>
      </c>
      <c r="R4" s="16">
        <v>78.3</v>
      </c>
      <c r="S4" s="14" t="s">
        <v>25</v>
      </c>
      <c r="T4" s="14" t="s">
        <v>34</v>
      </c>
      <c r="U4" s="14" t="s">
        <v>34</v>
      </c>
      <c r="V4" s="14" t="s">
        <v>35</v>
      </c>
    </row>
    <row r="5" spans="1:22" x14ac:dyDescent="0.35">
      <c r="A5" s="10">
        <v>3</v>
      </c>
      <c r="B5" s="11" t="s">
        <v>36</v>
      </c>
      <c r="C5" s="12">
        <v>1E-3</v>
      </c>
      <c r="D5" s="13">
        <v>10</v>
      </c>
      <c r="E5" s="12"/>
      <c r="F5" s="13">
        <v>1.2E-2</v>
      </c>
      <c r="G5" s="13" t="s">
        <v>37</v>
      </c>
      <c r="H5" s="10">
        <v>6</v>
      </c>
      <c r="I5" s="10">
        <v>2E-3</v>
      </c>
      <c r="J5" s="17">
        <v>1.4499999999999999E-3</v>
      </c>
      <c r="K5" s="14" t="s">
        <v>38</v>
      </c>
      <c r="L5" s="14"/>
      <c r="M5" s="14" t="s">
        <v>39</v>
      </c>
      <c r="N5" s="16" t="s">
        <v>25</v>
      </c>
      <c r="O5" s="14" t="s">
        <v>40</v>
      </c>
      <c r="P5" s="14">
        <v>2.68</v>
      </c>
      <c r="Q5" s="14" t="s">
        <v>41</v>
      </c>
      <c r="R5" s="16">
        <v>4.5999999999999996</v>
      </c>
      <c r="S5" s="14" t="s">
        <v>34</v>
      </c>
      <c r="T5" s="14" t="s">
        <v>42</v>
      </c>
      <c r="U5" s="14" t="s">
        <v>43</v>
      </c>
      <c r="V5" s="14" t="s">
        <v>35</v>
      </c>
    </row>
    <row r="6" spans="1:22" x14ac:dyDescent="0.35">
      <c r="A6" s="10">
        <v>4</v>
      </c>
      <c r="B6" s="18" t="s">
        <v>44</v>
      </c>
      <c r="C6" s="12">
        <v>1E-4</v>
      </c>
      <c r="D6" s="13">
        <v>9</v>
      </c>
      <c r="E6" s="12" t="s">
        <v>45</v>
      </c>
      <c r="F6" s="13">
        <v>3.0000000000000001E-3</v>
      </c>
      <c r="G6" s="13">
        <v>1.1000000000000001E-3</v>
      </c>
      <c r="H6" s="10">
        <v>7</v>
      </c>
      <c r="I6" s="10">
        <v>1.1999999999999999E-3</v>
      </c>
      <c r="J6" s="17">
        <v>5.4285714285714289E-4</v>
      </c>
      <c r="K6" s="14" t="s">
        <v>30</v>
      </c>
      <c r="L6" s="14" t="s">
        <v>46</v>
      </c>
      <c r="M6" s="14" t="s">
        <v>25</v>
      </c>
      <c r="N6" s="16" t="s">
        <v>47</v>
      </c>
      <c r="O6" s="14" t="s">
        <v>48</v>
      </c>
      <c r="P6" s="14">
        <v>2.79</v>
      </c>
      <c r="Q6" s="14" t="s">
        <v>33</v>
      </c>
      <c r="R6" s="16">
        <v>7</v>
      </c>
      <c r="S6" s="14" t="s">
        <v>34</v>
      </c>
      <c r="T6" s="19" t="s">
        <v>49</v>
      </c>
      <c r="U6" s="14" t="s">
        <v>50</v>
      </c>
      <c r="V6" s="14" t="s">
        <v>51</v>
      </c>
    </row>
    <row r="7" spans="1:22" x14ac:dyDescent="0.35">
      <c r="A7" s="10">
        <v>5</v>
      </c>
      <c r="B7" s="20" t="s">
        <v>52</v>
      </c>
      <c r="C7" s="13">
        <v>1E-4</v>
      </c>
      <c r="D7" s="13">
        <v>9</v>
      </c>
      <c r="E7" s="13" t="s">
        <v>53</v>
      </c>
      <c r="F7" s="13">
        <v>1.6999999999999999E-3</v>
      </c>
      <c r="G7" s="13">
        <v>5.0000000000000001E-4</v>
      </c>
      <c r="H7" s="10">
        <v>4</v>
      </c>
      <c r="I7" s="10">
        <v>1E-3</v>
      </c>
      <c r="J7" s="17">
        <v>6.5000000000000008E-4</v>
      </c>
      <c r="K7" s="14" t="s">
        <v>54</v>
      </c>
      <c r="L7" s="14" t="s">
        <v>55</v>
      </c>
      <c r="M7" s="14" t="s">
        <v>56</v>
      </c>
      <c r="N7" s="14" t="s">
        <v>25</v>
      </c>
      <c r="O7" s="14" t="s">
        <v>57</v>
      </c>
      <c r="P7" s="14">
        <v>1.62</v>
      </c>
      <c r="Q7" s="14" t="s">
        <v>58</v>
      </c>
      <c r="R7" s="10">
        <v>2</v>
      </c>
      <c r="S7" s="14" t="s">
        <v>34</v>
      </c>
      <c r="T7" s="14" t="s">
        <v>59</v>
      </c>
      <c r="U7" s="19" t="s">
        <v>49</v>
      </c>
      <c r="V7" s="14" t="s">
        <v>28</v>
      </c>
    </row>
    <row r="8" spans="1:22" x14ac:dyDescent="0.35">
      <c r="A8" s="10">
        <v>6</v>
      </c>
      <c r="B8" s="21" t="s">
        <v>60</v>
      </c>
      <c r="C8" s="12">
        <v>1E-3</v>
      </c>
      <c r="D8" s="13">
        <v>7</v>
      </c>
      <c r="E8" s="12" t="s">
        <v>61</v>
      </c>
      <c r="F8" s="13">
        <v>6.0000000000000001E-3</v>
      </c>
      <c r="G8" s="13">
        <v>1.9E-3</v>
      </c>
      <c r="H8" s="10">
        <v>3</v>
      </c>
      <c r="I8" s="10">
        <v>1E-3</v>
      </c>
      <c r="J8" s="10">
        <v>1E-3</v>
      </c>
      <c r="K8" s="14" t="s">
        <v>38</v>
      </c>
      <c r="L8" s="14" t="s">
        <v>62</v>
      </c>
      <c r="M8" s="14" t="s">
        <v>59</v>
      </c>
      <c r="N8" s="16" t="s">
        <v>59</v>
      </c>
      <c r="O8" s="14" t="s">
        <v>42</v>
      </c>
      <c r="P8" s="14">
        <v>-0.8</v>
      </c>
      <c r="Q8" s="14" t="s">
        <v>34</v>
      </c>
      <c r="R8" s="16">
        <v>4.2000000000000003E-2</v>
      </c>
      <c r="S8" s="14" t="s">
        <v>34</v>
      </c>
      <c r="T8" s="14" t="s">
        <v>59</v>
      </c>
      <c r="U8" s="14" t="s">
        <v>63</v>
      </c>
      <c r="V8" s="14" t="s">
        <v>64</v>
      </c>
    </row>
    <row r="9" spans="1:22" x14ac:dyDescent="0.35">
      <c r="A9" s="10">
        <v>7</v>
      </c>
      <c r="B9" s="11" t="s">
        <v>65</v>
      </c>
      <c r="C9" s="12">
        <v>5.0000000000000001E-3</v>
      </c>
      <c r="D9" s="13">
        <v>6</v>
      </c>
      <c r="E9" s="12">
        <v>0.4</v>
      </c>
      <c r="F9" s="13">
        <v>2.7E-2</v>
      </c>
      <c r="G9" s="13">
        <v>1.4E-2</v>
      </c>
      <c r="H9" s="10">
        <v>14</v>
      </c>
      <c r="I9" s="10">
        <v>4.2000000000000003E-2</v>
      </c>
      <c r="J9" s="22">
        <v>1.3285714285714288E-2</v>
      </c>
      <c r="K9" s="14" t="s">
        <v>66</v>
      </c>
      <c r="L9" s="14" t="s">
        <v>49</v>
      </c>
      <c r="M9" s="14"/>
      <c r="N9" s="16"/>
      <c r="O9" s="16"/>
      <c r="P9" s="14" t="s">
        <v>49</v>
      </c>
      <c r="Q9" s="14" t="s">
        <v>49</v>
      </c>
      <c r="R9" s="16"/>
      <c r="S9" s="16"/>
      <c r="T9" s="16"/>
      <c r="U9" s="16"/>
      <c r="V9" s="14" t="s">
        <v>49</v>
      </c>
    </row>
    <row r="10" spans="1:22" x14ac:dyDescent="0.35">
      <c r="A10" s="10">
        <v>8</v>
      </c>
      <c r="B10" s="18" t="s">
        <v>67</v>
      </c>
      <c r="C10" s="12">
        <v>1E-3</v>
      </c>
      <c r="D10" s="13">
        <v>6</v>
      </c>
      <c r="E10" s="12" t="s">
        <v>68</v>
      </c>
      <c r="F10" s="13">
        <v>5.0000000000000001E-3</v>
      </c>
      <c r="G10" s="13">
        <v>1.9E-3</v>
      </c>
      <c r="H10" s="10">
        <v>2</v>
      </c>
      <c r="I10" s="10">
        <v>1.6000000000000001E-3</v>
      </c>
      <c r="J10" s="10">
        <v>1.2999999999999999E-3</v>
      </c>
      <c r="K10" s="15" t="s">
        <v>69</v>
      </c>
      <c r="L10" s="15" t="s">
        <v>46</v>
      </c>
      <c r="M10" s="15" t="s">
        <v>59</v>
      </c>
      <c r="N10" s="14" t="s">
        <v>59</v>
      </c>
      <c r="O10" s="14" t="s">
        <v>70</v>
      </c>
      <c r="P10" s="15">
        <v>0.57999999999999996</v>
      </c>
      <c r="Q10" s="15" t="s">
        <v>34</v>
      </c>
      <c r="R10" s="16">
        <v>1.05</v>
      </c>
      <c r="S10" s="16" t="s">
        <v>34</v>
      </c>
      <c r="T10" s="16" t="s">
        <v>59</v>
      </c>
      <c r="U10" s="16" t="s">
        <v>71</v>
      </c>
      <c r="V10" s="15" t="s">
        <v>72</v>
      </c>
    </row>
    <row r="11" spans="1:22" x14ac:dyDescent="0.35">
      <c r="A11" s="10">
        <v>9</v>
      </c>
      <c r="B11" s="20" t="s">
        <v>73</v>
      </c>
      <c r="C11" s="13">
        <v>1E-3</v>
      </c>
      <c r="D11" s="13">
        <v>6</v>
      </c>
      <c r="E11" s="13" t="s">
        <v>53</v>
      </c>
      <c r="F11" s="13">
        <v>4.4999999999999997E-3</v>
      </c>
      <c r="G11" s="13">
        <v>1.4E-3</v>
      </c>
      <c r="H11" s="10">
        <v>4</v>
      </c>
      <c r="I11" s="10">
        <v>1.4E-3</v>
      </c>
      <c r="J11" s="17">
        <v>1.075E-3</v>
      </c>
      <c r="K11" s="14" t="s">
        <v>69</v>
      </c>
      <c r="L11" s="14" t="s">
        <v>55</v>
      </c>
      <c r="M11" s="14"/>
      <c r="N11" s="10"/>
      <c r="O11" s="10"/>
      <c r="P11" s="14" t="s">
        <v>49</v>
      </c>
      <c r="Q11" s="14" t="s">
        <v>49</v>
      </c>
      <c r="R11" s="10"/>
      <c r="S11" s="10"/>
      <c r="T11" s="10"/>
      <c r="U11" s="10"/>
      <c r="V11" s="14" t="s">
        <v>49</v>
      </c>
    </row>
    <row r="12" spans="1:22" x14ac:dyDescent="0.35">
      <c r="A12" s="10">
        <v>10</v>
      </c>
      <c r="B12" s="21" t="s">
        <v>74</v>
      </c>
      <c r="C12" s="13">
        <v>1E-3</v>
      </c>
      <c r="D12" s="13">
        <v>6</v>
      </c>
      <c r="E12" s="13">
        <v>0.03</v>
      </c>
      <c r="F12" s="13">
        <v>3.0000000000000001E-3</v>
      </c>
      <c r="G12" s="13">
        <v>1.2999999999999999E-3</v>
      </c>
      <c r="H12" s="10">
        <v>2</v>
      </c>
      <c r="I12" s="10">
        <v>1E-3</v>
      </c>
      <c r="J12" s="10">
        <v>8.9999999999999998E-4</v>
      </c>
      <c r="K12" s="23" t="s">
        <v>30</v>
      </c>
      <c r="L12" s="23" t="s">
        <v>75</v>
      </c>
      <c r="M12" s="23" t="s">
        <v>24</v>
      </c>
      <c r="N12" s="14" t="s">
        <v>59</v>
      </c>
      <c r="O12" s="14" t="s">
        <v>76</v>
      </c>
      <c r="P12" s="23">
        <v>0.13</v>
      </c>
      <c r="Q12" s="23" t="s">
        <v>34</v>
      </c>
      <c r="R12" s="10">
        <v>0.221</v>
      </c>
      <c r="S12" s="10" t="s">
        <v>34</v>
      </c>
      <c r="T12" s="10" t="s">
        <v>59</v>
      </c>
      <c r="U12" s="10" t="s">
        <v>77</v>
      </c>
      <c r="V12" s="23" t="s">
        <v>78</v>
      </c>
    </row>
    <row r="13" spans="1:22" x14ac:dyDescent="0.35">
      <c r="A13" s="10">
        <v>11</v>
      </c>
      <c r="B13" s="21" t="s">
        <v>79</v>
      </c>
      <c r="C13" s="13">
        <v>1E-4</v>
      </c>
      <c r="D13" s="13">
        <v>6</v>
      </c>
      <c r="E13" s="13">
        <v>7.0000000000000001E-3</v>
      </c>
      <c r="F13" s="13">
        <v>1.2999999999999999E-3</v>
      </c>
      <c r="G13" s="13">
        <v>4.2000000000000002E-4</v>
      </c>
      <c r="H13" s="10">
        <v>8</v>
      </c>
      <c r="I13" s="10">
        <v>4.0000000000000002E-4</v>
      </c>
      <c r="J13" s="24">
        <v>1.7500000000000003E-4</v>
      </c>
      <c r="K13" s="14" t="s">
        <v>80</v>
      </c>
      <c r="L13" s="14" t="s">
        <v>55</v>
      </c>
      <c r="M13" s="23"/>
      <c r="N13" s="10"/>
      <c r="O13" s="10"/>
      <c r="P13" s="14" t="s">
        <v>49</v>
      </c>
      <c r="Q13" s="14" t="s">
        <v>49</v>
      </c>
      <c r="R13" s="10"/>
      <c r="S13" s="10"/>
      <c r="T13" s="10"/>
      <c r="U13" s="10"/>
      <c r="V13" s="14" t="s">
        <v>49</v>
      </c>
    </row>
    <row r="14" spans="1:22" x14ac:dyDescent="0.35">
      <c r="A14" s="10">
        <v>12</v>
      </c>
      <c r="B14" s="11" t="s">
        <v>81</v>
      </c>
      <c r="C14" s="12">
        <v>5.0000000000000001E-3</v>
      </c>
      <c r="D14" s="13">
        <v>5</v>
      </c>
      <c r="E14" s="12"/>
      <c r="F14" s="13">
        <v>8.0000000000000002E-3</v>
      </c>
      <c r="G14" s="13" t="s">
        <v>82</v>
      </c>
      <c r="H14" s="10">
        <v>3</v>
      </c>
      <c r="I14" s="10" t="s">
        <v>82</v>
      </c>
      <c r="J14" s="17" t="s">
        <v>82</v>
      </c>
      <c r="K14" s="15" t="s">
        <v>30</v>
      </c>
      <c r="L14" s="15"/>
      <c r="M14" s="15" t="s">
        <v>83</v>
      </c>
      <c r="N14" s="16" t="s">
        <v>25</v>
      </c>
      <c r="O14" s="14" t="s">
        <v>84</v>
      </c>
      <c r="P14" s="15">
        <v>1.0900000000000001</v>
      </c>
      <c r="Q14" s="15" t="s">
        <v>34</v>
      </c>
      <c r="R14" s="16">
        <v>2300</v>
      </c>
      <c r="S14" s="16" t="s">
        <v>59</v>
      </c>
      <c r="T14" s="16" t="s">
        <v>34</v>
      </c>
      <c r="U14" s="16" t="s">
        <v>85</v>
      </c>
      <c r="V14" s="15" t="s">
        <v>35</v>
      </c>
    </row>
    <row r="15" spans="1:22" x14ac:dyDescent="0.35">
      <c r="A15" s="10">
        <v>13</v>
      </c>
      <c r="B15" s="21" t="s">
        <v>86</v>
      </c>
      <c r="C15" s="12">
        <v>1E-3</v>
      </c>
      <c r="D15" s="13">
        <v>5</v>
      </c>
      <c r="E15" s="12" t="s">
        <v>87</v>
      </c>
      <c r="F15" s="13">
        <v>4.0000000000000001E-3</v>
      </c>
      <c r="G15" s="13">
        <v>1.6999999999999999E-3</v>
      </c>
      <c r="H15" s="10">
        <v>2</v>
      </c>
      <c r="I15" s="10">
        <v>1E-3</v>
      </c>
      <c r="J15" s="10">
        <v>1E-3</v>
      </c>
      <c r="K15" s="14" t="s">
        <v>88</v>
      </c>
      <c r="L15" s="14" t="s">
        <v>55</v>
      </c>
      <c r="M15" s="25" t="s">
        <v>89</v>
      </c>
      <c r="N15" s="14" t="s">
        <v>59</v>
      </c>
      <c r="O15" s="14" t="s">
        <v>90</v>
      </c>
      <c r="P15" s="25" t="s">
        <v>49</v>
      </c>
      <c r="Q15" s="25" t="s">
        <v>49</v>
      </c>
      <c r="R15" s="16"/>
      <c r="S15" s="16"/>
      <c r="T15" s="16"/>
      <c r="U15" s="16"/>
      <c r="V15" s="25" t="s">
        <v>49</v>
      </c>
    </row>
    <row r="16" spans="1:22" x14ac:dyDescent="0.35">
      <c r="A16" s="10">
        <v>14</v>
      </c>
      <c r="B16" s="21" t="s">
        <v>91</v>
      </c>
      <c r="C16" s="12">
        <v>1E-3</v>
      </c>
      <c r="D16" s="13">
        <v>4</v>
      </c>
      <c r="E16" s="12" t="s">
        <v>92</v>
      </c>
      <c r="F16" s="13">
        <v>7.0000000000000001E-3</v>
      </c>
      <c r="G16" s="13">
        <v>2.8E-3</v>
      </c>
      <c r="H16" s="10">
        <v>2</v>
      </c>
      <c r="I16" s="10">
        <v>1E-3</v>
      </c>
      <c r="J16" s="10">
        <v>1E-3</v>
      </c>
      <c r="K16" s="14" t="s">
        <v>93</v>
      </c>
      <c r="L16" s="14" t="s">
        <v>55</v>
      </c>
      <c r="M16" s="14"/>
      <c r="N16" s="16"/>
      <c r="O16" s="16"/>
      <c r="P16" s="14">
        <v>5.28</v>
      </c>
      <c r="Q16" s="14" t="s">
        <v>27</v>
      </c>
      <c r="R16" s="16"/>
      <c r="S16" s="16"/>
      <c r="T16" s="16"/>
      <c r="U16" s="16"/>
      <c r="V16" s="14" t="s">
        <v>28</v>
      </c>
    </row>
    <row r="17" spans="1:22" x14ac:dyDescent="0.35">
      <c r="A17" s="10">
        <v>15</v>
      </c>
      <c r="B17" s="18" t="s">
        <v>94</v>
      </c>
      <c r="C17" s="13">
        <v>1E-3</v>
      </c>
      <c r="D17" s="13">
        <v>4</v>
      </c>
      <c r="E17" s="23" t="s">
        <v>95</v>
      </c>
      <c r="F17" s="13">
        <v>5.0000000000000001E-3</v>
      </c>
      <c r="G17" s="13">
        <v>2.5000000000000001E-3</v>
      </c>
      <c r="H17" s="10"/>
      <c r="I17" s="10"/>
      <c r="J17" s="23"/>
      <c r="K17" s="23" t="s">
        <v>30</v>
      </c>
      <c r="L17" s="16" t="s">
        <v>96</v>
      </c>
      <c r="M17" s="14" t="s">
        <v>97</v>
      </c>
      <c r="N17" s="10" t="s">
        <v>98</v>
      </c>
      <c r="O17" s="14" t="s">
        <v>25</v>
      </c>
      <c r="P17" s="23">
        <v>0.03</v>
      </c>
      <c r="Q17" s="23" t="s">
        <v>34</v>
      </c>
      <c r="R17" s="10">
        <v>0.1</v>
      </c>
      <c r="S17" s="10" t="s">
        <v>34</v>
      </c>
      <c r="T17" s="10" t="s">
        <v>25</v>
      </c>
      <c r="U17" s="10" t="s">
        <v>99</v>
      </c>
      <c r="V17" s="14" t="s">
        <v>35</v>
      </c>
    </row>
    <row r="18" spans="1:22" x14ac:dyDescent="0.35">
      <c r="A18" s="10">
        <v>16</v>
      </c>
      <c r="B18" s="21" t="s">
        <v>100</v>
      </c>
      <c r="C18" s="13">
        <v>1E-3</v>
      </c>
      <c r="D18" s="13">
        <v>4</v>
      </c>
      <c r="E18" s="12" t="s">
        <v>87</v>
      </c>
      <c r="F18" s="13">
        <v>4.0000000000000001E-3</v>
      </c>
      <c r="G18" s="13">
        <v>1.9E-3</v>
      </c>
      <c r="H18" s="10">
        <v>2</v>
      </c>
      <c r="I18" s="10">
        <v>1E-3</v>
      </c>
      <c r="J18" s="10">
        <v>1E-3</v>
      </c>
      <c r="K18" s="14" t="s">
        <v>88</v>
      </c>
      <c r="L18" s="14" t="s">
        <v>55</v>
      </c>
      <c r="M18" s="25" t="s">
        <v>89</v>
      </c>
      <c r="N18" s="14" t="s">
        <v>59</v>
      </c>
      <c r="O18" s="14" t="s">
        <v>90</v>
      </c>
      <c r="P18" s="25" t="s">
        <v>49</v>
      </c>
      <c r="Q18" s="25" t="s">
        <v>49</v>
      </c>
      <c r="R18" s="10">
        <v>0.12</v>
      </c>
      <c r="S18" s="10" t="s">
        <v>34</v>
      </c>
      <c r="T18" s="10"/>
      <c r="U18" s="10" t="s">
        <v>101</v>
      </c>
      <c r="V18" s="25" t="s">
        <v>49</v>
      </c>
    </row>
    <row r="19" spans="1:22" x14ac:dyDescent="0.35">
      <c r="A19" s="10">
        <v>17</v>
      </c>
      <c r="B19" s="21" t="s">
        <v>102</v>
      </c>
      <c r="C19" s="13">
        <v>1E-3</v>
      </c>
      <c r="D19" s="13">
        <v>4</v>
      </c>
      <c r="E19" s="12" t="s">
        <v>87</v>
      </c>
      <c r="F19" s="13">
        <v>4.0000000000000001E-3</v>
      </c>
      <c r="G19" s="13">
        <v>1.9E-3</v>
      </c>
      <c r="H19" s="10">
        <v>2</v>
      </c>
      <c r="I19" s="10">
        <v>1E-3</v>
      </c>
      <c r="J19" s="10">
        <v>1E-3</v>
      </c>
      <c r="K19" s="14" t="s">
        <v>88</v>
      </c>
      <c r="L19" s="14" t="s">
        <v>55</v>
      </c>
      <c r="M19" s="14" t="s">
        <v>24</v>
      </c>
      <c r="N19" s="14" t="s">
        <v>59</v>
      </c>
      <c r="O19" s="14" t="s">
        <v>103</v>
      </c>
      <c r="P19" s="14">
        <v>-2.46</v>
      </c>
      <c r="Q19" s="14" t="s">
        <v>104</v>
      </c>
      <c r="R19" s="10">
        <v>0.09</v>
      </c>
      <c r="S19" s="14" t="s">
        <v>34</v>
      </c>
      <c r="T19" s="14" t="s">
        <v>59</v>
      </c>
      <c r="U19" s="19" t="s">
        <v>49</v>
      </c>
      <c r="V19" s="14" t="s">
        <v>28</v>
      </c>
    </row>
    <row r="20" spans="1:22" s="30" customFormat="1" x14ac:dyDescent="0.35">
      <c r="A20" s="26">
        <v>18</v>
      </c>
      <c r="B20" s="27" t="s">
        <v>105</v>
      </c>
      <c r="C20" s="26">
        <v>1E-3</v>
      </c>
      <c r="D20" s="26">
        <v>4</v>
      </c>
      <c r="E20" s="26" t="s">
        <v>106</v>
      </c>
      <c r="F20" s="26">
        <v>3.0000000000000001E-3</v>
      </c>
      <c r="G20" s="26">
        <v>1.6000000000000001E-3</v>
      </c>
      <c r="H20" s="26"/>
      <c r="I20" s="26"/>
      <c r="J20" s="26"/>
      <c r="K20" s="28" t="s">
        <v>69</v>
      </c>
      <c r="L20" s="28" t="s">
        <v>107</v>
      </c>
      <c r="M20" s="28" t="s">
        <v>34</v>
      </c>
      <c r="N20" s="28" t="s">
        <v>59</v>
      </c>
      <c r="O20" s="28" t="s">
        <v>108</v>
      </c>
      <c r="P20" s="29"/>
      <c r="Q20" s="29"/>
      <c r="R20" s="26"/>
      <c r="S20" s="26"/>
      <c r="T20" s="26"/>
      <c r="U20" s="26"/>
      <c r="V20" s="28" t="s">
        <v>78</v>
      </c>
    </row>
    <row r="21" spans="1:22" x14ac:dyDescent="0.35">
      <c r="A21" s="10">
        <v>19</v>
      </c>
      <c r="B21" s="21" t="s">
        <v>109</v>
      </c>
      <c r="C21" s="12">
        <v>1E-4</v>
      </c>
      <c r="D21" s="13">
        <v>4</v>
      </c>
      <c r="E21" s="12" t="s">
        <v>110</v>
      </c>
      <c r="F21" s="13">
        <v>2E-3</v>
      </c>
      <c r="G21" s="13">
        <v>1.1000000000000001E-3</v>
      </c>
      <c r="H21" s="10">
        <v>4</v>
      </c>
      <c r="I21" s="10">
        <v>5.9999999999999995E-4</v>
      </c>
      <c r="J21" s="10">
        <v>3.2499999999999999E-4</v>
      </c>
      <c r="K21" s="14" t="s">
        <v>69</v>
      </c>
      <c r="L21" s="14" t="s">
        <v>55</v>
      </c>
      <c r="M21" s="14" t="s">
        <v>59</v>
      </c>
      <c r="N21" s="14" t="s">
        <v>59</v>
      </c>
      <c r="O21" s="14" t="s">
        <v>90</v>
      </c>
      <c r="P21" s="14">
        <v>0.91</v>
      </c>
      <c r="Q21" s="14" t="s">
        <v>58</v>
      </c>
      <c r="R21" s="16">
        <v>5.6000000000000001E-2</v>
      </c>
      <c r="S21" s="14" t="s">
        <v>34</v>
      </c>
      <c r="T21" s="14" t="s">
        <v>59</v>
      </c>
      <c r="U21" s="14" t="s">
        <v>111</v>
      </c>
      <c r="V21" s="14" t="s">
        <v>28</v>
      </c>
    </row>
    <row r="22" spans="1:22" x14ac:dyDescent="0.35">
      <c r="A22" s="10">
        <v>20</v>
      </c>
      <c r="B22" s="21" t="s">
        <v>112</v>
      </c>
      <c r="C22" s="13">
        <v>1E-4</v>
      </c>
      <c r="D22" s="13">
        <v>4</v>
      </c>
      <c r="E22" s="13" t="s">
        <v>113</v>
      </c>
      <c r="F22" s="13">
        <v>2E-3</v>
      </c>
      <c r="G22" s="13">
        <v>8.3000000000000001E-4</v>
      </c>
      <c r="H22" s="10">
        <v>3</v>
      </c>
      <c r="I22" s="10">
        <v>1.1999999999999999E-3</v>
      </c>
      <c r="J22" s="10">
        <v>8.0000000000000004E-4</v>
      </c>
      <c r="K22" s="14" t="s">
        <v>114</v>
      </c>
      <c r="L22" s="14" t="s">
        <v>55</v>
      </c>
      <c r="M22" s="14"/>
      <c r="N22" s="10"/>
      <c r="O22" s="10"/>
      <c r="P22" s="19" t="s">
        <v>49</v>
      </c>
      <c r="Q22" s="23"/>
      <c r="R22" s="14">
        <v>1.4E-2</v>
      </c>
      <c r="S22" s="10" t="s">
        <v>34</v>
      </c>
      <c r="T22" s="31" t="s">
        <v>49</v>
      </c>
      <c r="U22" s="31" t="s">
        <v>49</v>
      </c>
      <c r="V22" s="14" t="s">
        <v>78</v>
      </c>
    </row>
    <row r="23" spans="1:22" x14ac:dyDescent="0.35">
      <c r="A23" s="10">
        <v>21</v>
      </c>
      <c r="B23" s="21" t="s">
        <v>115</v>
      </c>
      <c r="C23" s="13">
        <v>1E-4</v>
      </c>
      <c r="D23" s="13">
        <v>4</v>
      </c>
      <c r="E23" s="13" t="s">
        <v>53</v>
      </c>
      <c r="F23" s="13">
        <v>6.9999999999999999E-4</v>
      </c>
      <c r="G23" s="13">
        <v>4.4999999999999999E-4</v>
      </c>
      <c r="H23" s="10">
        <v>2</v>
      </c>
      <c r="I23" s="10">
        <v>1E-3</v>
      </c>
      <c r="J23" s="10">
        <v>7.5000000000000002E-4</v>
      </c>
      <c r="K23" s="14" t="s">
        <v>69</v>
      </c>
      <c r="L23" s="14" t="s">
        <v>55</v>
      </c>
      <c r="M23" s="14" t="s">
        <v>59</v>
      </c>
      <c r="N23" s="14" t="s">
        <v>59</v>
      </c>
      <c r="O23" s="14" t="s">
        <v>116</v>
      </c>
      <c r="P23" s="14">
        <v>2.87</v>
      </c>
      <c r="Q23" s="14" t="s">
        <v>59</v>
      </c>
      <c r="R23" s="10">
        <v>8.52</v>
      </c>
      <c r="S23" s="14" t="s">
        <v>34</v>
      </c>
      <c r="T23" s="14" t="s">
        <v>42</v>
      </c>
      <c r="U23" s="14" t="s">
        <v>117</v>
      </c>
      <c r="V23" s="14"/>
    </row>
    <row r="24" spans="1:22" ht="16.5" customHeight="1" x14ac:dyDescent="0.35">
      <c r="A24" s="10">
        <v>22</v>
      </c>
      <c r="B24" s="11" t="s">
        <v>118</v>
      </c>
      <c r="C24" s="13">
        <v>2E-3</v>
      </c>
      <c r="D24" s="13">
        <v>0</v>
      </c>
      <c r="E24" s="13">
        <v>0.08</v>
      </c>
      <c r="F24" s="13"/>
      <c r="G24" s="13"/>
      <c r="H24" s="10">
        <v>3</v>
      </c>
      <c r="I24" s="10">
        <v>5.6000000000000001E-2</v>
      </c>
      <c r="J24" s="22">
        <v>2.4300000000000002E-2</v>
      </c>
      <c r="K24" s="14" t="s">
        <v>30</v>
      </c>
      <c r="L24" s="14" t="s">
        <v>119</v>
      </c>
      <c r="M24" s="14" t="s">
        <v>83</v>
      </c>
      <c r="N24" s="14" t="s">
        <v>25</v>
      </c>
      <c r="O24" s="14" t="s">
        <v>120</v>
      </c>
      <c r="P24" s="14">
        <v>1.75</v>
      </c>
      <c r="Q24" s="14" t="s">
        <v>121</v>
      </c>
      <c r="R24" s="13">
        <v>450</v>
      </c>
      <c r="S24" s="14" t="s">
        <v>25</v>
      </c>
      <c r="T24" s="14" t="s">
        <v>34</v>
      </c>
      <c r="U24" s="14" t="s">
        <v>34</v>
      </c>
      <c r="V24" s="14" t="s">
        <v>35</v>
      </c>
    </row>
    <row r="25" spans="1:22" x14ac:dyDescent="0.35">
      <c r="A25" s="10">
        <v>23</v>
      </c>
      <c r="B25" s="11" t="s">
        <v>122</v>
      </c>
      <c r="C25" s="16">
        <v>0.01</v>
      </c>
      <c r="D25" s="13">
        <v>3</v>
      </c>
      <c r="E25" s="16"/>
      <c r="F25" s="13">
        <v>1.4E-2</v>
      </c>
      <c r="G25" s="13">
        <v>1.2E-2</v>
      </c>
      <c r="H25" s="10">
        <v>2</v>
      </c>
      <c r="I25" s="10" t="s">
        <v>123</v>
      </c>
      <c r="J25" s="10" t="s">
        <v>123</v>
      </c>
      <c r="K25" s="16" t="s">
        <v>69</v>
      </c>
      <c r="L25" s="16"/>
      <c r="M25" s="16" t="s">
        <v>25</v>
      </c>
      <c r="N25" s="16" t="s">
        <v>59</v>
      </c>
      <c r="O25" s="16" t="s">
        <v>124</v>
      </c>
      <c r="P25" s="16">
        <v>-1.62</v>
      </c>
      <c r="Q25" s="16" t="s">
        <v>34</v>
      </c>
      <c r="R25" s="16">
        <v>0.2</v>
      </c>
      <c r="S25" s="16" t="s">
        <v>34</v>
      </c>
      <c r="T25" s="16" t="s">
        <v>25</v>
      </c>
      <c r="U25" s="16" t="s">
        <v>125</v>
      </c>
      <c r="V25" s="16" t="s">
        <v>126</v>
      </c>
    </row>
    <row r="26" spans="1:22" x14ac:dyDescent="0.35">
      <c r="A26" s="10">
        <v>24</v>
      </c>
      <c r="B26" s="21" t="s">
        <v>127</v>
      </c>
      <c r="C26" s="12">
        <v>1E-3</v>
      </c>
      <c r="D26" s="13">
        <v>3</v>
      </c>
      <c r="E26" s="12" t="s">
        <v>87</v>
      </c>
      <c r="F26" s="13">
        <v>5.0000000000000001E-3</v>
      </c>
      <c r="G26" s="13">
        <v>2.7000000000000001E-3</v>
      </c>
      <c r="H26" s="10"/>
      <c r="I26" s="10"/>
      <c r="J26" s="12"/>
      <c r="K26" s="14" t="s">
        <v>88</v>
      </c>
      <c r="L26" s="14" t="s">
        <v>55</v>
      </c>
      <c r="M26" s="14" t="s">
        <v>24</v>
      </c>
      <c r="N26" s="14" t="s">
        <v>59</v>
      </c>
      <c r="O26" s="16"/>
      <c r="P26" s="16"/>
      <c r="Q26" s="16"/>
      <c r="R26" s="16"/>
      <c r="S26" s="16"/>
      <c r="T26" s="16"/>
      <c r="U26" s="16"/>
      <c r="V26" s="16"/>
    </row>
    <row r="27" spans="1:22" x14ac:dyDescent="0.35">
      <c r="A27" s="10">
        <v>25</v>
      </c>
      <c r="B27" s="21" t="s">
        <v>128</v>
      </c>
      <c r="C27" s="16">
        <v>2.5000000000000001E-3</v>
      </c>
      <c r="D27" s="13">
        <v>3</v>
      </c>
      <c r="E27" s="16">
        <v>0.01</v>
      </c>
      <c r="F27" s="13">
        <v>3.0000000000000001E-3</v>
      </c>
      <c r="G27" s="13">
        <v>2.3E-3</v>
      </c>
      <c r="H27" s="10"/>
      <c r="I27" s="10"/>
      <c r="J27" s="16"/>
      <c r="K27" s="14" t="s">
        <v>88</v>
      </c>
      <c r="L27" s="14" t="s">
        <v>55</v>
      </c>
      <c r="M27" s="16" t="s">
        <v>129</v>
      </c>
      <c r="N27" s="16" t="s">
        <v>59</v>
      </c>
      <c r="O27" s="16" t="s">
        <v>124</v>
      </c>
      <c r="P27" s="14">
        <v>-3.89</v>
      </c>
      <c r="Q27" s="14" t="s">
        <v>34</v>
      </c>
      <c r="R27" s="16">
        <v>2.5000000000000001E-2</v>
      </c>
      <c r="S27" s="16" t="s">
        <v>34</v>
      </c>
      <c r="T27" s="16" t="s">
        <v>59</v>
      </c>
      <c r="U27" s="16"/>
      <c r="V27" s="16"/>
    </row>
    <row r="28" spans="1:22" x14ac:dyDescent="0.35">
      <c r="A28" s="10">
        <v>26</v>
      </c>
      <c r="B28" s="27" t="s">
        <v>130</v>
      </c>
      <c r="C28" s="16">
        <v>5.0000000000000001E-3</v>
      </c>
      <c r="D28" s="13">
        <v>3</v>
      </c>
      <c r="E28" s="16"/>
      <c r="F28" s="13" t="s">
        <v>82</v>
      </c>
      <c r="G28" s="13" t="s">
        <v>82</v>
      </c>
      <c r="H28" s="10">
        <v>2</v>
      </c>
      <c r="I28" s="10" t="s">
        <v>82</v>
      </c>
      <c r="J28" s="10" t="s">
        <v>82</v>
      </c>
      <c r="K28" s="16" t="s">
        <v>69</v>
      </c>
      <c r="L28" s="16"/>
      <c r="M28" s="16" t="s">
        <v>25</v>
      </c>
      <c r="N28" s="16" t="s">
        <v>59</v>
      </c>
      <c r="O28" s="16" t="s">
        <v>131</v>
      </c>
      <c r="P28" s="16">
        <v>1.53</v>
      </c>
      <c r="Q28" s="16" t="s">
        <v>34</v>
      </c>
      <c r="R28" s="16">
        <v>11</v>
      </c>
      <c r="S28" s="16" t="s">
        <v>34</v>
      </c>
      <c r="T28" s="16" t="s">
        <v>42</v>
      </c>
      <c r="U28" s="16" t="s">
        <v>132</v>
      </c>
      <c r="V28" s="16" t="s">
        <v>133</v>
      </c>
    </row>
    <row r="29" spans="1:22" x14ac:dyDescent="0.35">
      <c r="A29" s="10">
        <v>27</v>
      </c>
      <c r="B29" s="18" t="s">
        <v>134</v>
      </c>
      <c r="C29" s="16">
        <v>4.0000000000000002E-4</v>
      </c>
      <c r="D29" s="13">
        <v>3</v>
      </c>
      <c r="E29" s="16" t="s">
        <v>135</v>
      </c>
      <c r="F29" s="13">
        <v>3.0000000000000001E-3</v>
      </c>
      <c r="G29" s="13">
        <v>2E-3</v>
      </c>
      <c r="H29" s="10">
        <v>2</v>
      </c>
      <c r="I29" s="10">
        <v>1.5E-3</v>
      </c>
      <c r="J29" s="10">
        <v>1.25E-3</v>
      </c>
      <c r="K29" s="16" t="s">
        <v>69</v>
      </c>
      <c r="L29" s="16" t="s">
        <v>96</v>
      </c>
      <c r="M29" s="16" t="s">
        <v>25</v>
      </c>
      <c r="N29" s="16" t="s">
        <v>59</v>
      </c>
      <c r="O29" s="16" t="s">
        <v>136</v>
      </c>
      <c r="P29" s="16">
        <v>1.99</v>
      </c>
      <c r="Q29" s="16" t="s">
        <v>34</v>
      </c>
      <c r="R29" s="16">
        <v>8.9999999999999993E-3</v>
      </c>
      <c r="S29" s="16" t="s">
        <v>34</v>
      </c>
      <c r="T29" s="16" t="s">
        <v>25</v>
      </c>
      <c r="U29" s="16" t="s">
        <v>137</v>
      </c>
      <c r="V29" s="14" t="s">
        <v>35</v>
      </c>
    </row>
    <row r="30" spans="1:22" x14ac:dyDescent="0.35">
      <c r="A30" s="10">
        <v>28</v>
      </c>
      <c r="B30" s="20" t="s">
        <v>138</v>
      </c>
      <c r="C30" s="13">
        <v>4.0000000000000002E-4</v>
      </c>
      <c r="D30" s="13">
        <v>3</v>
      </c>
      <c r="E30" s="13" t="s">
        <v>113</v>
      </c>
      <c r="F30" s="13">
        <v>2E-3</v>
      </c>
      <c r="G30" s="13">
        <v>8.7000000000000001E-4</v>
      </c>
      <c r="H30" s="10"/>
      <c r="I30" s="10"/>
      <c r="J30" s="13"/>
      <c r="K30" s="14" t="s">
        <v>114</v>
      </c>
      <c r="L30" s="14" t="s">
        <v>55</v>
      </c>
      <c r="M30" s="16"/>
      <c r="N30" s="16" t="s">
        <v>59</v>
      </c>
      <c r="O30" s="16" t="s">
        <v>139</v>
      </c>
      <c r="P30" s="16"/>
      <c r="Q30" s="16"/>
      <c r="R30" s="16"/>
      <c r="S30" s="16"/>
      <c r="T30" s="16"/>
      <c r="U30" s="16" t="s">
        <v>140</v>
      </c>
      <c r="V30" s="16"/>
    </row>
    <row r="31" spans="1:22" x14ac:dyDescent="0.35">
      <c r="A31" s="10">
        <v>29</v>
      </c>
      <c r="B31" s="11" t="s">
        <v>141</v>
      </c>
      <c r="C31" s="16">
        <v>0.02</v>
      </c>
      <c r="D31" s="13">
        <v>2</v>
      </c>
      <c r="E31" s="16"/>
      <c r="F31" s="13">
        <v>4.8000000000000001E-2</v>
      </c>
      <c r="G31" s="13">
        <v>2.5000000000000001E-2</v>
      </c>
      <c r="H31" s="10"/>
      <c r="I31" s="10"/>
      <c r="J31" s="16"/>
      <c r="K31" s="16" t="s">
        <v>69</v>
      </c>
      <c r="L31" s="16"/>
      <c r="M31" s="16" t="s">
        <v>142</v>
      </c>
      <c r="N31" s="16"/>
      <c r="O31" s="16" t="s">
        <v>139</v>
      </c>
      <c r="P31" s="16">
        <v>-1.66</v>
      </c>
      <c r="Q31" s="16" t="s">
        <v>34</v>
      </c>
      <c r="R31" s="16">
        <v>6.6E-3</v>
      </c>
      <c r="S31" s="16" t="s">
        <v>34</v>
      </c>
      <c r="T31" s="16" t="s">
        <v>25</v>
      </c>
      <c r="U31" s="16" t="s">
        <v>143</v>
      </c>
      <c r="V31" s="14" t="s">
        <v>144</v>
      </c>
    </row>
    <row r="32" spans="1:22" x14ac:dyDescent="0.35">
      <c r="A32" s="10">
        <v>30</v>
      </c>
      <c r="B32" s="18" t="s">
        <v>145</v>
      </c>
      <c r="C32" s="12">
        <v>1E-3</v>
      </c>
      <c r="D32" s="13">
        <v>2</v>
      </c>
      <c r="E32" s="12">
        <v>0.12</v>
      </c>
      <c r="F32" s="13">
        <v>1.4E-2</v>
      </c>
      <c r="G32" s="13">
        <v>8.0000000000000002E-3</v>
      </c>
      <c r="H32" s="10"/>
      <c r="I32" s="10"/>
      <c r="J32" s="12"/>
      <c r="K32" s="15" t="s">
        <v>30</v>
      </c>
      <c r="L32" s="15" t="s">
        <v>96</v>
      </c>
      <c r="M32" s="14" t="s">
        <v>56</v>
      </c>
      <c r="N32" s="16" t="s">
        <v>146</v>
      </c>
      <c r="O32" s="14" t="s">
        <v>57</v>
      </c>
      <c r="P32" s="15">
        <v>0.28000000000000003</v>
      </c>
      <c r="Q32" s="15" t="s">
        <v>34</v>
      </c>
      <c r="R32" s="16">
        <v>1.4</v>
      </c>
      <c r="S32" s="16" t="s">
        <v>34</v>
      </c>
      <c r="T32" s="16" t="s">
        <v>59</v>
      </c>
      <c r="U32" s="16" t="s">
        <v>147</v>
      </c>
      <c r="V32" s="15"/>
    </row>
    <row r="33" spans="1:22" x14ac:dyDescent="0.35">
      <c r="A33" s="10">
        <v>31</v>
      </c>
      <c r="B33" s="21" t="s">
        <v>148</v>
      </c>
      <c r="C33" s="16">
        <v>2.5000000000000001E-3</v>
      </c>
      <c r="D33" s="13">
        <v>2</v>
      </c>
      <c r="E33" s="12" t="s">
        <v>87</v>
      </c>
      <c r="F33" s="13">
        <v>4.0000000000000001E-3</v>
      </c>
      <c r="G33" s="13">
        <v>2.5000000000000001E-3</v>
      </c>
      <c r="H33" s="10"/>
      <c r="I33" s="10"/>
      <c r="J33" s="12"/>
      <c r="K33" s="14" t="s">
        <v>88</v>
      </c>
      <c r="L33" s="14" t="s">
        <v>55</v>
      </c>
      <c r="M33" s="25" t="s">
        <v>149</v>
      </c>
      <c r="N33" s="16" t="s">
        <v>59</v>
      </c>
      <c r="O33" s="14" t="s">
        <v>150</v>
      </c>
      <c r="P33" s="16">
        <v>-3.89</v>
      </c>
      <c r="Q33" s="16" t="s">
        <v>34</v>
      </c>
      <c r="R33" s="16"/>
      <c r="S33" s="16"/>
      <c r="T33" s="16" t="s">
        <v>59</v>
      </c>
      <c r="U33" s="16"/>
      <c r="V33" s="16"/>
    </row>
    <row r="34" spans="1:22" x14ac:dyDescent="0.35">
      <c r="A34" s="10">
        <v>32</v>
      </c>
      <c r="B34" s="21" t="s">
        <v>151</v>
      </c>
      <c r="C34" s="13">
        <v>5.0000000000000001E-4</v>
      </c>
      <c r="D34" s="13">
        <v>2</v>
      </c>
      <c r="E34" s="13" t="s">
        <v>53</v>
      </c>
      <c r="F34" s="13">
        <v>2.3E-3</v>
      </c>
      <c r="G34" s="13">
        <v>1.2999999999999999E-3</v>
      </c>
      <c r="H34" s="10">
        <v>2</v>
      </c>
      <c r="I34" s="10" t="s">
        <v>152</v>
      </c>
      <c r="J34" s="10" t="s">
        <v>152</v>
      </c>
      <c r="K34" s="14" t="s">
        <v>54</v>
      </c>
      <c r="L34" s="14" t="s">
        <v>55</v>
      </c>
      <c r="M34" s="14" t="s">
        <v>56</v>
      </c>
      <c r="N34" s="10"/>
      <c r="O34" s="14" t="s">
        <v>57</v>
      </c>
      <c r="P34" s="23"/>
      <c r="Q34" s="23"/>
      <c r="R34" s="10"/>
      <c r="S34" s="10"/>
      <c r="T34" s="10"/>
      <c r="U34" s="10"/>
      <c r="V34" s="23"/>
    </row>
    <row r="35" spans="1:22" x14ac:dyDescent="0.35">
      <c r="A35" s="10">
        <v>33</v>
      </c>
      <c r="B35" s="11" t="s">
        <v>153</v>
      </c>
      <c r="C35" s="16">
        <v>1E-3</v>
      </c>
      <c r="D35" s="13">
        <v>2</v>
      </c>
      <c r="E35" s="16"/>
      <c r="F35" s="13">
        <v>2E-3</v>
      </c>
      <c r="G35" s="13">
        <v>1.2999999999999999E-3</v>
      </c>
      <c r="H35" s="10">
        <v>2</v>
      </c>
      <c r="I35" s="10">
        <v>2E-3</v>
      </c>
      <c r="J35" s="10">
        <v>1.5E-3</v>
      </c>
      <c r="K35" s="14" t="s">
        <v>69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x14ac:dyDescent="0.35">
      <c r="A36" s="10">
        <v>34</v>
      </c>
      <c r="B36" s="20" t="s">
        <v>154</v>
      </c>
      <c r="C36" s="16">
        <v>1E-3</v>
      </c>
      <c r="D36" s="13">
        <v>2</v>
      </c>
      <c r="E36" s="16" t="s">
        <v>106</v>
      </c>
      <c r="F36" s="13">
        <v>2E-3</v>
      </c>
      <c r="G36" s="13">
        <v>1.2999999999999999E-3</v>
      </c>
      <c r="H36" s="10">
        <v>1</v>
      </c>
      <c r="I36" s="10">
        <v>1E-3</v>
      </c>
      <c r="J36" s="10">
        <v>1E-3</v>
      </c>
      <c r="K36" s="16" t="s">
        <v>69</v>
      </c>
      <c r="L36" s="14" t="s">
        <v>55</v>
      </c>
      <c r="M36" s="16" t="s">
        <v>155</v>
      </c>
      <c r="N36" s="16" t="s">
        <v>59</v>
      </c>
      <c r="O36" s="16" t="s">
        <v>156</v>
      </c>
      <c r="P36" s="16">
        <v>-0.26</v>
      </c>
      <c r="Q36" s="16" t="s">
        <v>34</v>
      </c>
      <c r="R36" s="16">
        <v>0.14000000000000001</v>
      </c>
      <c r="S36" s="16" t="s">
        <v>34</v>
      </c>
      <c r="T36" s="16" t="s">
        <v>59</v>
      </c>
      <c r="U36" s="16" t="s">
        <v>157</v>
      </c>
      <c r="V36" s="14" t="s">
        <v>78</v>
      </c>
    </row>
    <row r="37" spans="1:22" x14ac:dyDescent="0.35">
      <c r="A37" s="10">
        <v>35</v>
      </c>
      <c r="B37" s="18" t="s">
        <v>158</v>
      </c>
      <c r="C37" s="16">
        <v>1E-3</v>
      </c>
      <c r="D37" s="13"/>
      <c r="E37" s="16"/>
      <c r="F37" s="13"/>
      <c r="G37" s="13"/>
      <c r="H37" s="10">
        <v>2</v>
      </c>
      <c r="I37" s="10">
        <v>4.7000000000000002E-3</v>
      </c>
      <c r="J37" s="10">
        <v>4.2000000000000006E-3</v>
      </c>
      <c r="K37" s="16" t="s">
        <v>30</v>
      </c>
      <c r="L37" s="14" t="s">
        <v>159</v>
      </c>
      <c r="M37" s="16" t="s">
        <v>25</v>
      </c>
      <c r="N37" s="16" t="s">
        <v>25</v>
      </c>
      <c r="O37" s="16" t="s">
        <v>103</v>
      </c>
      <c r="P37" s="16">
        <v>2.61</v>
      </c>
      <c r="Q37" s="16" t="s">
        <v>25</v>
      </c>
      <c r="R37" s="16">
        <v>70.2</v>
      </c>
      <c r="S37" s="16" t="s">
        <v>25</v>
      </c>
      <c r="T37" s="16" t="s">
        <v>34</v>
      </c>
      <c r="U37" s="16" t="s">
        <v>160</v>
      </c>
      <c r="V37" s="14" t="s">
        <v>78</v>
      </c>
    </row>
    <row r="38" spans="1:22" x14ac:dyDescent="0.35">
      <c r="A38" s="10">
        <v>36</v>
      </c>
      <c r="B38" s="11" t="s">
        <v>161</v>
      </c>
      <c r="C38" s="16">
        <v>0.05</v>
      </c>
      <c r="D38" s="13">
        <v>1</v>
      </c>
      <c r="E38" s="16">
        <v>0.1</v>
      </c>
      <c r="F38" s="13">
        <v>0.15</v>
      </c>
      <c r="G38" s="13">
        <v>0.15</v>
      </c>
      <c r="H38" s="10"/>
      <c r="I38" s="10"/>
      <c r="J38" s="16"/>
      <c r="K38" s="16" t="s">
        <v>162</v>
      </c>
      <c r="L38" s="16" t="s">
        <v>163</v>
      </c>
      <c r="M38" s="16" t="s">
        <v>129</v>
      </c>
      <c r="N38" s="16" t="s">
        <v>25</v>
      </c>
      <c r="O38" s="16" t="s">
        <v>164</v>
      </c>
      <c r="P38" s="16">
        <v>0.04</v>
      </c>
      <c r="Q38" s="16" t="s">
        <v>34</v>
      </c>
      <c r="R38" s="16">
        <v>1466</v>
      </c>
      <c r="S38" s="16" t="s">
        <v>59</v>
      </c>
      <c r="T38" s="16" t="s">
        <v>59</v>
      </c>
      <c r="U38" s="16"/>
      <c r="V38" s="16"/>
    </row>
    <row r="39" spans="1:22" x14ac:dyDescent="0.35">
      <c r="A39" s="10">
        <v>37</v>
      </c>
      <c r="B39" s="11" t="s">
        <v>165</v>
      </c>
      <c r="C39" s="16">
        <v>0.05</v>
      </c>
      <c r="D39" s="13">
        <v>1</v>
      </c>
      <c r="E39" s="16">
        <v>0.1</v>
      </c>
      <c r="F39" s="13">
        <v>0.06</v>
      </c>
      <c r="G39" s="13">
        <v>0.06</v>
      </c>
      <c r="H39" s="10"/>
      <c r="I39" s="10"/>
      <c r="J39" s="16"/>
      <c r="K39" s="16" t="s">
        <v>30</v>
      </c>
      <c r="L39" s="16" t="s">
        <v>163</v>
      </c>
      <c r="M39" s="16" t="s">
        <v>25</v>
      </c>
      <c r="N39" s="16" t="s">
        <v>25</v>
      </c>
      <c r="O39" s="16" t="s">
        <v>166</v>
      </c>
      <c r="P39" s="16">
        <v>0.21</v>
      </c>
      <c r="Q39" s="16" t="s">
        <v>34</v>
      </c>
      <c r="R39" s="16">
        <v>100000</v>
      </c>
      <c r="S39" s="16" t="s">
        <v>59</v>
      </c>
      <c r="T39" s="16" t="s">
        <v>25</v>
      </c>
      <c r="U39" s="16" t="s">
        <v>167</v>
      </c>
      <c r="V39" s="14" t="s">
        <v>35</v>
      </c>
    </row>
    <row r="40" spans="1:22" x14ac:dyDescent="0.35">
      <c r="A40" s="10">
        <v>38</v>
      </c>
      <c r="B40" s="11" t="s">
        <v>168</v>
      </c>
      <c r="C40" s="12">
        <v>0.02</v>
      </c>
      <c r="D40" s="13">
        <v>1</v>
      </c>
      <c r="E40" s="12"/>
      <c r="F40" s="13">
        <v>5.5E-2</v>
      </c>
      <c r="G40" s="13">
        <v>5.5E-2</v>
      </c>
      <c r="H40" s="10"/>
      <c r="I40" s="10"/>
      <c r="J40" s="12"/>
      <c r="K40" s="15" t="s">
        <v>30</v>
      </c>
      <c r="L40" s="15"/>
      <c r="M40" s="15"/>
      <c r="N40" s="16" t="s">
        <v>25</v>
      </c>
      <c r="O40" s="14" t="s">
        <v>25</v>
      </c>
      <c r="P40" s="15">
        <v>1.95</v>
      </c>
      <c r="Q40" s="15" t="s">
        <v>25</v>
      </c>
      <c r="R40" s="16">
        <v>570</v>
      </c>
      <c r="S40" s="16" t="s">
        <v>59</v>
      </c>
      <c r="T40" s="16" t="s">
        <v>34</v>
      </c>
      <c r="U40" s="16" t="s">
        <v>169</v>
      </c>
      <c r="V40" s="14" t="s">
        <v>35</v>
      </c>
    </row>
    <row r="41" spans="1:22" x14ac:dyDescent="0.35">
      <c r="A41" s="10">
        <v>39</v>
      </c>
      <c r="B41" s="11" t="s">
        <v>170</v>
      </c>
      <c r="C41" s="16">
        <v>0.01</v>
      </c>
      <c r="D41" s="13">
        <v>1</v>
      </c>
      <c r="E41" s="16"/>
      <c r="F41" s="13">
        <v>1.6E-2</v>
      </c>
      <c r="G41" s="13">
        <v>1.6E-2</v>
      </c>
      <c r="H41" s="10"/>
      <c r="I41" s="10"/>
      <c r="J41" s="16"/>
      <c r="K41" s="16" t="s">
        <v>69</v>
      </c>
      <c r="L41" s="16"/>
      <c r="M41" s="16" t="s">
        <v>171</v>
      </c>
      <c r="N41" s="16" t="s">
        <v>59</v>
      </c>
      <c r="O41" s="16" t="s">
        <v>59</v>
      </c>
      <c r="P41" s="16">
        <v>-2.09</v>
      </c>
      <c r="Q41" s="16" t="s">
        <v>34</v>
      </c>
      <c r="R41" s="16">
        <v>5.0000000000000001E-3</v>
      </c>
      <c r="S41" s="16" t="s">
        <v>34</v>
      </c>
      <c r="T41" s="16" t="s">
        <v>59</v>
      </c>
      <c r="U41" s="16" t="s">
        <v>172</v>
      </c>
      <c r="V41" s="14" t="s">
        <v>35</v>
      </c>
    </row>
    <row r="42" spans="1:22" x14ac:dyDescent="0.35">
      <c r="A42" s="10">
        <v>40</v>
      </c>
      <c r="B42" s="11" t="s">
        <v>173</v>
      </c>
      <c r="C42" s="16">
        <v>0.01</v>
      </c>
      <c r="D42" s="13">
        <v>1</v>
      </c>
      <c r="E42" s="16"/>
      <c r="F42" s="13">
        <v>1.4E-2</v>
      </c>
      <c r="G42" s="13">
        <v>1.4E-2</v>
      </c>
      <c r="H42" s="10"/>
      <c r="I42" s="10"/>
      <c r="J42" s="16"/>
      <c r="K42" s="16" t="s">
        <v>69</v>
      </c>
      <c r="L42" s="16"/>
      <c r="M42" s="16" t="s">
        <v>25</v>
      </c>
      <c r="N42" s="16" t="s">
        <v>59</v>
      </c>
      <c r="O42" s="16" t="s">
        <v>139</v>
      </c>
      <c r="P42" s="16">
        <v>-2.66</v>
      </c>
      <c r="Q42" s="16" t="s">
        <v>34</v>
      </c>
      <c r="R42" s="16">
        <v>1E-3</v>
      </c>
      <c r="S42" s="16" t="s">
        <v>34</v>
      </c>
      <c r="T42" s="16" t="s">
        <v>25</v>
      </c>
      <c r="U42" s="16" t="s">
        <v>174</v>
      </c>
      <c r="V42" s="16" t="s">
        <v>175</v>
      </c>
    </row>
    <row r="43" spans="1:22" x14ac:dyDescent="0.35">
      <c r="A43" s="10">
        <v>41</v>
      </c>
      <c r="B43" s="11" t="s">
        <v>176</v>
      </c>
      <c r="C43" s="13">
        <v>0.01</v>
      </c>
      <c r="D43" s="13">
        <v>1</v>
      </c>
      <c r="E43" s="13"/>
      <c r="F43" s="13">
        <v>1.2E-2</v>
      </c>
      <c r="G43" s="13">
        <v>1.2E-2</v>
      </c>
      <c r="H43" s="10"/>
      <c r="I43" s="10"/>
      <c r="J43" s="13"/>
      <c r="K43" s="23" t="s">
        <v>38</v>
      </c>
      <c r="L43" s="23"/>
      <c r="M43" s="23" t="s">
        <v>25</v>
      </c>
      <c r="N43" s="10" t="s">
        <v>25</v>
      </c>
      <c r="O43" s="14" t="s">
        <v>177</v>
      </c>
      <c r="P43" s="23">
        <v>2.09</v>
      </c>
      <c r="Q43" s="23" t="s">
        <v>25</v>
      </c>
      <c r="R43" s="10">
        <v>7.1</v>
      </c>
      <c r="S43" s="10" t="s">
        <v>34</v>
      </c>
      <c r="T43" s="10" t="s">
        <v>42</v>
      </c>
      <c r="U43" s="10" t="s">
        <v>178</v>
      </c>
      <c r="V43" s="23" t="s">
        <v>35</v>
      </c>
    </row>
    <row r="44" spans="1:22" x14ac:dyDescent="0.35">
      <c r="A44" s="10">
        <v>42</v>
      </c>
      <c r="B44" s="11" t="s">
        <v>179</v>
      </c>
      <c r="C44" s="16">
        <v>5.0000000000000001E-3</v>
      </c>
      <c r="D44" s="13">
        <v>1</v>
      </c>
      <c r="E44" s="16"/>
      <c r="F44" s="13">
        <v>1.2E-2</v>
      </c>
      <c r="G44" s="13">
        <v>1.2E-2</v>
      </c>
      <c r="H44" s="10"/>
      <c r="I44" s="10"/>
      <c r="J44" s="16"/>
      <c r="K44" s="16" t="s">
        <v>69</v>
      </c>
      <c r="L44" s="16"/>
      <c r="M44" s="16" t="s">
        <v>25</v>
      </c>
      <c r="N44" s="16" t="s">
        <v>59</v>
      </c>
      <c r="O44" s="16" t="s">
        <v>25</v>
      </c>
      <c r="P44" s="16">
        <v>-0.8</v>
      </c>
      <c r="Q44" s="16" t="s">
        <v>34</v>
      </c>
      <c r="R44" s="16">
        <v>0.33</v>
      </c>
      <c r="S44" s="16" t="s">
        <v>34</v>
      </c>
      <c r="T44" s="16" t="s">
        <v>25</v>
      </c>
      <c r="U44" s="16" t="s">
        <v>180</v>
      </c>
      <c r="V44" s="16" t="s">
        <v>175</v>
      </c>
    </row>
    <row r="45" spans="1:22" x14ac:dyDescent="0.35">
      <c r="A45" s="10">
        <v>43</v>
      </c>
      <c r="B45" s="11" t="s">
        <v>181</v>
      </c>
      <c r="C45" s="16">
        <v>0.01</v>
      </c>
      <c r="D45" s="13">
        <v>1</v>
      </c>
      <c r="E45" s="16"/>
      <c r="F45" s="13">
        <v>0.01</v>
      </c>
      <c r="G45" s="13">
        <v>0.01</v>
      </c>
      <c r="H45" s="10"/>
      <c r="I45" s="10"/>
      <c r="J45" s="16"/>
      <c r="K45" s="16" t="s">
        <v>30</v>
      </c>
      <c r="L45" s="16"/>
      <c r="M45" s="16" t="s">
        <v>25</v>
      </c>
      <c r="N45" s="16" t="s">
        <v>59</v>
      </c>
      <c r="O45" s="16" t="s">
        <v>59</v>
      </c>
      <c r="P45" s="16">
        <v>2.19</v>
      </c>
      <c r="Q45" s="16" t="s">
        <v>25</v>
      </c>
      <c r="R45" s="16">
        <v>6.6</v>
      </c>
      <c r="S45" s="16" t="s">
        <v>34</v>
      </c>
      <c r="T45" s="16" t="s">
        <v>42</v>
      </c>
      <c r="U45" s="16" t="s">
        <v>182</v>
      </c>
      <c r="V45" s="16" t="s">
        <v>183</v>
      </c>
    </row>
    <row r="46" spans="1:22" x14ac:dyDescent="0.35">
      <c r="A46" s="10">
        <v>44</v>
      </c>
      <c r="B46" s="11" t="s">
        <v>184</v>
      </c>
      <c r="C46" s="16">
        <v>5.0000000000000001E-3</v>
      </c>
      <c r="D46" s="13">
        <v>1</v>
      </c>
      <c r="E46" s="16"/>
      <c r="F46" s="13">
        <v>7.7999999999999996E-3</v>
      </c>
      <c r="G46" s="13">
        <v>7.7999999999999996E-3</v>
      </c>
      <c r="H46" s="10">
        <v>2</v>
      </c>
      <c r="I46" s="10">
        <v>2.5000000000000001E-2</v>
      </c>
      <c r="J46" s="22">
        <v>1.3650000000000001E-2</v>
      </c>
      <c r="K46" s="16" t="s">
        <v>38</v>
      </c>
      <c r="L46" s="16"/>
      <c r="M46" s="16" t="s">
        <v>185</v>
      </c>
      <c r="N46" s="16"/>
      <c r="O46" s="16"/>
      <c r="P46" s="16">
        <v>1.58</v>
      </c>
      <c r="Q46" s="16" t="s">
        <v>34</v>
      </c>
      <c r="R46" s="16">
        <v>150</v>
      </c>
      <c r="S46" s="16" t="s">
        <v>25</v>
      </c>
      <c r="T46" s="16" t="s">
        <v>25</v>
      </c>
      <c r="U46" s="16" t="s">
        <v>186</v>
      </c>
      <c r="V46" s="16" t="s">
        <v>175</v>
      </c>
    </row>
    <row r="47" spans="1:22" x14ac:dyDescent="0.35">
      <c r="A47" s="10">
        <v>45</v>
      </c>
      <c r="B47" s="13" t="s">
        <v>187</v>
      </c>
      <c r="C47" s="16">
        <v>0.01</v>
      </c>
      <c r="D47" s="13">
        <v>1</v>
      </c>
      <c r="E47" s="16"/>
      <c r="F47" s="13" t="s">
        <v>188</v>
      </c>
      <c r="G47" s="13"/>
      <c r="H47" s="10">
        <v>1</v>
      </c>
      <c r="I47" s="13" t="s">
        <v>188</v>
      </c>
      <c r="J47" s="13" t="s">
        <v>188</v>
      </c>
      <c r="K47" s="16" t="s">
        <v>30</v>
      </c>
      <c r="L47" s="16"/>
      <c r="M47" s="16" t="s">
        <v>171</v>
      </c>
      <c r="N47" s="16" t="s">
        <v>59</v>
      </c>
      <c r="O47" s="16" t="s">
        <v>25</v>
      </c>
      <c r="P47" s="16">
        <v>1.19</v>
      </c>
      <c r="Q47" s="16" t="s">
        <v>34</v>
      </c>
      <c r="R47" s="16">
        <v>0.05</v>
      </c>
      <c r="S47" s="16" t="s">
        <v>34</v>
      </c>
      <c r="T47" s="16" t="s">
        <v>59</v>
      </c>
      <c r="U47" s="16" t="s">
        <v>189</v>
      </c>
      <c r="V47" s="23" t="s">
        <v>35</v>
      </c>
    </row>
    <row r="48" spans="1:22" x14ac:dyDescent="0.35">
      <c r="A48" s="10">
        <v>46</v>
      </c>
      <c r="B48" s="11" t="s">
        <v>190</v>
      </c>
      <c r="C48" s="13">
        <v>5.0000000000000001E-3</v>
      </c>
      <c r="D48" s="13">
        <v>1</v>
      </c>
      <c r="E48" s="13"/>
      <c r="F48" s="13">
        <v>5.0000000000000001E-3</v>
      </c>
      <c r="G48" s="13">
        <v>5.0000000000000001E-3</v>
      </c>
      <c r="H48" s="10"/>
      <c r="I48" s="10"/>
      <c r="J48" s="13"/>
      <c r="K48" s="23" t="s">
        <v>30</v>
      </c>
      <c r="L48" s="23"/>
      <c r="M48" s="23" t="s">
        <v>83</v>
      </c>
      <c r="N48" s="14" t="s">
        <v>59</v>
      </c>
      <c r="O48" s="14" t="s">
        <v>136</v>
      </c>
      <c r="P48" s="23">
        <v>0.59</v>
      </c>
      <c r="Q48" s="23" t="s">
        <v>34</v>
      </c>
      <c r="R48" s="10">
        <v>33</v>
      </c>
      <c r="S48" s="10" t="s">
        <v>34</v>
      </c>
      <c r="T48" s="10" t="s">
        <v>59</v>
      </c>
      <c r="U48" s="10" t="s">
        <v>191</v>
      </c>
      <c r="V48" s="23" t="s">
        <v>126</v>
      </c>
    </row>
    <row r="49" spans="1:22" ht="15" x14ac:dyDescent="0.35">
      <c r="A49" s="10">
        <v>47</v>
      </c>
      <c r="B49" s="20" t="s">
        <v>192</v>
      </c>
      <c r="C49" s="16">
        <v>1E-3</v>
      </c>
      <c r="D49" s="13">
        <v>1</v>
      </c>
      <c r="E49" s="10" t="s">
        <v>193</v>
      </c>
      <c r="F49" s="13">
        <v>4.0000000000000001E-3</v>
      </c>
      <c r="G49" s="13">
        <v>4.0000000000000001E-3</v>
      </c>
      <c r="H49" s="10"/>
      <c r="I49" s="10"/>
      <c r="J49" s="10"/>
      <c r="K49" s="16" t="s">
        <v>69</v>
      </c>
      <c r="L49" s="16" t="s">
        <v>194</v>
      </c>
      <c r="M49" s="16" t="s">
        <v>171</v>
      </c>
      <c r="N49" s="16" t="s">
        <v>59</v>
      </c>
      <c r="O49" s="16" t="s">
        <v>116</v>
      </c>
      <c r="P49" s="16">
        <v>0.36</v>
      </c>
      <c r="Q49" s="16" t="s">
        <v>34</v>
      </c>
      <c r="R49" s="16">
        <v>0.8</v>
      </c>
      <c r="S49" s="16" t="s">
        <v>34</v>
      </c>
      <c r="T49" s="16" t="s">
        <v>59</v>
      </c>
      <c r="U49" s="16" t="s">
        <v>195</v>
      </c>
      <c r="V49" s="14" t="s">
        <v>78</v>
      </c>
    </row>
    <row r="50" spans="1:22" x14ac:dyDescent="0.35">
      <c r="A50" s="10">
        <v>48</v>
      </c>
      <c r="B50" s="20" t="s">
        <v>196</v>
      </c>
      <c r="C50" s="16">
        <v>1E-3</v>
      </c>
      <c r="D50" s="13">
        <v>1</v>
      </c>
      <c r="E50" s="16" t="s">
        <v>106</v>
      </c>
      <c r="F50" s="13">
        <v>4.0000000000000001E-3</v>
      </c>
      <c r="G50" s="13">
        <v>4.0000000000000001E-3</v>
      </c>
      <c r="H50" s="10"/>
      <c r="I50" s="10"/>
      <c r="J50" s="16"/>
      <c r="K50" s="16" t="s">
        <v>69</v>
      </c>
      <c r="L50" s="14" t="s">
        <v>55</v>
      </c>
      <c r="M50" s="16" t="s">
        <v>197</v>
      </c>
      <c r="N50" s="16" t="s">
        <v>59</v>
      </c>
      <c r="O50" s="16" t="s">
        <v>116</v>
      </c>
      <c r="P50" s="16">
        <v>0</v>
      </c>
      <c r="Q50" s="16" t="s">
        <v>34</v>
      </c>
      <c r="R50" s="16">
        <v>0.24</v>
      </c>
      <c r="S50" s="16" t="s">
        <v>34</v>
      </c>
      <c r="T50" s="16" t="s">
        <v>59</v>
      </c>
      <c r="U50" s="16" t="s">
        <v>198</v>
      </c>
      <c r="V50" s="14" t="s">
        <v>78</v>
      </c>
    </row>
    <row r="51" spans="1:22" x14ac:dyDescent="0.35">
      <c r="A51" s="10">
        <v>49</v>
      </c>
      <c r="B51" s="11" t="s">
        <v>199</v>
      </c>
      <c r="C51" s="16">
        <v>5.0000000000000001E-3</v>
      </c>
      <c r="D51" s="13">
        <v>1</v>
      </c>
      <c r="E51" s="16"/>
      <c r="F51" s="13" t="s">
        <v>82</v>
      </c>
      <c r="G51" s="13"/>
      <c r="H51" s="10"/>
      <c r="I51" s="10"/>
      <c r="J51" s="16"/>
      <c r="K51" s="16" t="s">
        <v>30</v>
      </c>
      <c r="L51" s="16"/>
      <c r="M51" s="16" t="s">
        <v>171</v>
      </c>
      <c r="N51" s="16" t="s">
        <v>59</v>
      </c>
      <c r="O51" s="16" t="s">
        <v>59</v>
      </c>
      <c r="P51" s="16">
        <v>0.61</v>
      </c>
      <c r="Q51" s="16" t="s">
        <v>34</v>
      </c>
      <c r="R51" s="16">
        <v>4.0999999999999996</v>
      </c>
      <c r="S51" s="16" t="s">
        <v>34</v>
      </c>
      <c r="T51" s="16" t="s">
        <v>59</v>
      </c>
      <c r="U51" s="16" t="s">
        <v>200</v>
      </c>
      <c r="V51" s="16" t="s">
        <v>201</v>
      </c>
    </row>
    <row r="52" spans="1:22" x14ac:dyDescent="0.35">
      <c r="A52" s="10">
        <v>50</v>
      </c>
      <c r="B52" s="20" t="s">
        <v>202</v>
      </c>
      <c r="C52" s="16">
        <v>5.0000000000000001E-3</v>
      </c>
      <c r="D52" s="13">
        <v>1</v>
      </c>
      <c r="E52" s="16" t="s">
        <v>203</v>
      </c>
      <c r="F52" s="13" t="s">
        <v>82</v>
      </c>
      <c r="G52" s="13"/>
      <c r="H52" s="10"/>
      <c r="I52" s="10"/>
      <c r="J52" s="16"/>
      <c r="K52" s="16" t="s">
        <v>38</v>
      </c>
      <c r="L52" s="16" t="s">
        <v>55</v>
      </c>
      <c r="M52" s="16" t="s">
        <v>171</v>
      </c>
      <c r="N52" s="16" t="s">
        <v>59</v>
      </c>
      <c r="O52" s="16" t="s">
        <v>103</v>
      </c>
      <c r="P52" s="16">
        <f>--2.31</f>
        <v>2.31</v>
      </c>
      <c r="Q52" s="16" t="s">
        <v>34</v>
      </c>
      <c r="R52" s="16">
        <v>4.7000000000000002E-3</v>
      </c>
      <c r="S52" s="16" t="s">
        <v>34</v>
      </c>
      <c r="T52" s="16" t="s">
        <v>59</v>
      </c>
      <c r="U52" s="16" t="s">
        <v>204</v>
      </c>
      <c r="V52" s="14" t="s">
        <v>78</v>
      </c>
    </row>
    <row r="53" spans="1:22" x14ac:dyDescent="0.35">
      <c r="A53" s="10">
        <v>51</v>
      </c>
      <c r="B53" s="20" t="s">
        <v>205</v>
      </c>
      <c r="C53" s="16">
        <v>1E-3</v>
      </c>
      <c r="D53" s="13">
        <v>1</v>
      </c>
      <c r="E53" s="16" t="s">
        <v>106</v>
      </c>
      <c r="F53" s="13">
        <v>1.6000000000000001E-3</v>
      </c>
      <c r="G53" s="13">
        <v>1.6000000000000001E-3</v>
      </c>
      <c r="H53" s="10">
        <v>1</v>
      </c>
      <c r="I53" s="10">
        <v>1E-3</v>
      </c>
      <c r="J53" s="10">
        <v>1E-3</v>
      </c>
      <c r="K53" s="16" t="s">
        <v>69</v>
      </c>
      <c r="L53" s="14" t="s">
        <v>55</v>
      </c>
      <c r="M53" s="16" t="s">
        <v>89</v>
      </c>
      <c r="N53" s="16" t="s">
        <v>59</v>
      </c>
      <c r="O53" s="16" t="s">
        <v>206</v>
      </c>
      <c r="P53" s="16">
        <v>-0.62</v>
      </c>
      <c r="Q53" s="16" t="s">
        <v>34</v>
      </c>
      <c r="R53" s="16">
        <v>2.7E-2</v>
      </c>
      <c r="S53" s="16" t="s">
        <v>34</v>
      </c>
      <c r="T53" s="16" t="s">
        <v>42</v>
      </c>
      <c r="U53" s="16" t="s">
        <v>207</v>
      </c>
      <c r="V53" s="14" t="s">
        <v>78</v>
      </c>
    </row>
    <row r="54" spans="1:22" x14ac:dyDescent="0.35">
      <c r="A54" s="10">
        <v>52</v>
      </c>
      <c r="B54" s="20" t="s">
        <v>208</v>
      </c>
      <c r="C54" s="16">
        <v>1E-3</v>
      </c>
      <c r="D54" s="13">
        <v>1</v>
      </c>
      <c r="E54" s="16" t="s">
        <v>92</v>
      </c>
      <c r="F54" s="13">
        <v>1.5E-3</v>
      </c>
      <c r="G54" s="13">
        <v>1.5E-3</v>
      </c>
      <c r="H54" s="13"/>
      <c r="I54" s="10"/>
      <c r="J54" s="16"/>
      <c r="K54" s="32" t="s">
        <v>209</v>
      </c>
      <c r="L54" s="33" t="s">
        <v>55</v>
      </c>
      <c r="M54" s="32" t="s">
        <v>210</v>
      </c>
      <c r="N54" s="34" t="s">
        <v>59</v>
      </c>
      <c r="O54" s="34" t="s">
        <v>211</v>
      </c>
      <c r="P54" s="34">
        <v>5.28</v>
      </c>
      <c r="Q54" s="34" t="s">
        <v>59</v>
      </c>
      <c r="R54" s="34">
        <v>0.32</v>
      </c>
      <c r="S54" s="34" t="s">
        <v>34</v>
      </c>
      <c r="T54" s="34" t="s">
        <v>42</v>
      </c>
      <c r="U54" s="34" t="s">
        <v>212</v>
      </c>
      <c r="V54" s="33" t="s">
        <v>78</v>
      </c>
    </row>
    <row r="55" spans="1:22" x14ac:dyDescent="0.35">
      <c r="A55" s="10">
        <v>53</v>
      </c>
      <c r="B55" s="20" t="s">
        <v>213</v>
      </c>
      <c r="C55" s="16">
        <v>2.9999999999999997E-4</v>
      </c>
      <c r="D55" s="13">
        <v>1</v>
      </c>
      <c r="E55" s="16" t="s">
        <v>92</v>
      </c>
      <c r="F55" s="13">
        <v>1E-3</v>
      </c>
      <c r="G55" s="13">
        <v>1E-3</v>
      </c>
      <c r="H55" s="13"/>
      <c r="I55" s="10"/>
      <c r="J55" s="16"/>
      <c r="K55" s="32"/>
      <c r="L55" s="33"/>
      <c r="M55" s="32"/>
      <c r="N55" s="34"/>
      <c r="O55" s="34"/>
      <c r="P55" s="34"/>
      <c r="Q55" s="34"/>
      <c r="R55" s="34"/>
      <c r="S55" s="34"/>
      <c r="T55" s="34"/>
      <c r="U55" s="34"/>
      <c r="V55" s="33"/>
    </row>
    <row r="56" spans="1:22" ht="15" x14ac:dyDescent="0.35">
      <c r="A56" s="10">
        <v>54</v>
      </c>
      <c r="B56" s="8" t="s">
        <v>214</v>
      </c>
      <c r="C56" s="16">
        <v>2.9999999999999997E-4</v>
      </c>
      <c r="D56" s="13">
        <v>1</v>
      </c>
      <c r="E56" s="10" t="s">
        <v>215</v>
      </c>
      <c r="F56" s="13">
        <v>2.9999999999999997E-4</v>
      </c>
      <c r="G56" s="13">
        <v>2.9999999999999997E-4</v>
      </c>
      <c r="H56" s="10">
        <v>2</v>
      </c>
      <c r="I56" s="10">
        <v>5.0000000000000001E-4</v>
      </c>
      <c r="J56" s="10">
        <v>4.4999999999999999E-4</v>
      </c>
      <c r="K56" s="16" t="s">
        <v>69</v>
      </c>
      <c r="L56" s="16" t="s">
        <v>46</v>
      </c>
      <c r="M56" s="16" t="s">
        <v>59</v>
      </c>
      <c r="N56" s="16" t="s">
        <v>59</v>
      </c>
      <c r="O56" s="16" t="s">
        <v>211</v>
      </c>
      <c r="P56" s="16">
        <v>0.69</v>
      </c>
      <c r="Q56" s="16" t="s">
        <v>34</v>
      </c>
      <c r="R56" s="16">
        <v>18000</v>
      </c>
      <c r="S56" s="16" t="s">
        <v>59</v>
      </c>
      <c r="T56" s="16" t="s">
        <v>34</v>
      </c>
      <c r="U56" s="16" t="s">
        <v>34</v>
      </c>
      <c r="V56" s="14" t="s">
        <v>78</v>
      </c>
    </row>
    <row r="57" spans="1:22" s="38" customFormat="1" ht="14.25" customHeight="1" x14ac:dyDescent="0.35">
      <c r="A57" s="10">
        <v>55</v>
      </c>
      <c r="B57" s="23" t="s">
        <v>216</v>
      </c>
      <c r="C57" s="11">
        <v>3.0000000000000001E-3</v>
      </c>
      <c r="D57" s="23"/>
      <c r="E57" s="15"/>
      <c r="F57" s="23"/>
      <c r="G57" s="23"/>
      <c r="H57" s="23">
        <v>1</v>
      </c>
      <c r="I57" s="23">
        <v>2E-3</v>
      </c>
      <c r="J57" s="23">
        <v>2E-3</v>
      </c>
      <c r="K57" s="35" t="s">
        <v>69</v>
      </c>
      <c r="L57" s="36"/>
      <c r="M57" s="36" t="s">
        <v>83</v>
      </c>
      <c r="N57" s="37" t="s">
        <v>59</v>
      </c>
      <c r="O57" s="37" t="s">
        <v>25</v>
      </c>
      <c r="P57" s="36">
        <v>3.58</v>
      </c>
      <c r="Q57" s="36" t="s">
        <v>59</v>
      </c>
      <c r="R57" s="36">
        <v>4100</v>
      </c>
      <c r="S57" s="36" t="s">
        <v>59</v>
      </c>
      <c r="T57" s="36" t="s">
        <v>25</v>
      </c>
      <c r="U57" s="36" t="s">
        <v>34</v>
      </c>
      <c r="V57" s="36" t="s">
        <v>35</v>
      </c>
    </row>
  </sheetData>
  <mergeCells count="27">
    <mergeCell ref="R54:R55"/>
    <mergeCell ref="S54:S55"/>
    <mergeCell ref="T54:T55"/>
    <mergeCell ref="U54:U55"/>
    <mergeCell ref="V54:V55"/>
    <mergeCell ref="T1:T2"/>
    <mergeCell ref="U1:U2"/>
    <mergeCell ref="V1:V2"/>
    <mergeCell ref="K54:K55"/>
    <mergeCell ref="L54:L55"/>
    <mergeCell ref="M54:M55"/>
    <mergeCell ref="N54:N55"/>
    <mergeCell ref="O54:O55"/>
    <mergeCell ref="P54:P55"/>
    <mergeCell ref="Q54:Q55"/>
    <mergeCell ref="M1:M2"/>
    <mergeCell ref="N1:N2"/>
    <mergeCell ref="O1:O2"/>
    <mergeCell ref="P1:P2"/>
    <mergeCell ref="Q1:Q2"/>
    <mergeCell ref="R1:S1"/>
    <mergeCell ref="A1:A2"/>
    <mergeCell ref="B1:B2"/>
    <mergeCell ref="D1:G1"/>
    <mergeCell ref="H1:J1"/>
    <mergeCell ref="K1:K2"/>
    <mergeCell ref="L1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Lisa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Joonas Pärn</dc:creator>
  <cp:lastModifiedBy>Joonas Pärn</cp:lastModifiedBy>
  <dcterms:created xsi:type="dcterms:W3CDTF">2022-09-13T19:05:19Z</dcterms:created>
  <dcterms:modified xsi:type="dcterms:W3CDTF">2022-09-13T19:05:50Z</dcterms:modified>
  <dc:title>Lisa 7. Leitud taimekaitsevahendite toimeliik, keskkonnaohtlikkus, omadused, turulelubatavus.xlsx</dc:title>
</cp:coreProperties>
</file>